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_mdrg" sheetId="1" r:id="rId1"/>
    <sheet name="ra_age_sex" sheetId="2" r:id="rId2"/>
    <sheet name="ra_comorb" sheetId="3" r:id="rId3"/>
  </sheets>
  <definedNames/>
  <calcPr fullCalcOnLoad="1"/>
</workbook>
</file>

<file path=xl/sharedStrings.xml><?xml version="1.0" encoding="utf-8"?>
<sst xmlns="http://schemas.openxmlformats.org/spreadsheetml/2006/main" count="5271" uniqueCount="319">
  <si>
    <t>107</t>
  </si>
  <si>
    <t>327</t>
  </si>
  <si>
    <t>521</t>
  </si>
  <si>
    <t>525</t>
  </si>
  <si>
    <t>526</t>
  </si>
  <si>
    <t>529</t>
  </si>
  <si>
    <t>617</t>
  </si>
  <si>
    <t>1806</t>
  </si>
  <si>
    <t>1901</t>
  </si>
  <si>
    <t>1903</t>
  </si>
  <si>
    <t>2105</t>
  </si>
  <si>
    <t>2206</t>
  </si>
  <si>
    <t>302</t>
  </si>
  <si>
    <t>309</t>
  </si>
  <si>
    <t>902</t>
  </si>
  <si>
    <t>903</t>
  </si>
  <si>
    <t>326</t>
  </si>
  <si>
    <t>508</t>
  </si>
  <si>
    <t>1310</t>
  </si>
  <si>
    <t>0I</t>
  </si>
  <si>
    <t>INTERCEPT</t>
  </si>
  <si>
    <t>1S</t>
  </si>
  <si>
    <t>SEX</t>
  </si>
  <si>
    <t>2A</t>
  </si>
  <si>
    <t>3X</t>
  </si>
  <si>
    <t>4D</t>
  </si>
  <si>
    <t>104</t>
  </si>
  <si>
    <t>401</t>
  </si>
  <si>
    <t>504</t>
  </si>
  <si>
    <t>507</t>
  </si>
  <si>
    <t>535</t>
  </si>
  <si>
    <t>602</t>
  </si>
  <si>
    <t>603</t>
  </si>
  <si>
    <t>605</t>
  </si>
  <si>
    <t>608</t>
  </si>
  <si>
    <t>612</t>
  </si>
  <si>
    <t>713</t>
  </si>
  <si>
    <t>801</t>
  </si>
  <si>
    <t>802</t>
  </si>
  <si>
    <t>808</t>
  </si>
  <si>
    <t>811</t>
  </si>
  <si>
    <t>837</t>
  </si>
  <si>
    <t>840</t>
  </si>
  <si>
    <t>841</t>
  </si>
  <si>
    <t>844</t>
  </si>
  <si>
    <t>1004</t>
  </si>
  <si>
    <t>1102</t>
  </si>
  <si>
    <t>1201</t>
  </si>
  <si>
    <t>1202</t>
  </si>
  <si>
    <t>1302</t>
  </si>
  <si>
    <t>1303</t>
  </si>
  <si>
    <t>1305</t>
  </si>
  <si>
    <t>1401</t>
  </si>
  <si>
    <t>OTHER</t>
  </si>
  <si>
    <t>5C</t>
  </si>
  <si>
    <t>CHF</t>
  </si>
  <si>
    <t>VALVE</t>
  </si>
  <si>
    <t>PULMCIRC</t>
  </si>
  <si>
    <t>PERIVASC</t>
  </si>
  <si>
    <t>HTN_C</t>
  </si>
  <si>
    <t>PARA</t>
  </si>
  <si>
    <t>NEURO</t>
  </si>
  <si>
    <t>CHRNLUNG</t>
  </si>
  <si>
    <t>DM</t>
  </si>
  <si>
    <t>DMCX</t>
  </si>
  <si>
    <t>HYPOTHY</t>
  </si>
  <si>
    <t>RENLFAIL</t>
  </si>
  <si>
    <t>LIVER</t>
  </si>
  <si>
    <t>ULCER</t>
  </si>
  <si>
    <t>AIDS</t>
  </si>
  <si>
    <t>LYMPH</t>
  </si>
  <si>
    <t>METS</t>
  </si>
  <si>
    <t>TUMOR</t>
  </si>
  <si>
    <t>ARTH</t>
  </si>
  <si>
    <t>OBESE</t>
  </si>
  <si>
    <t>WGHTLOSS</t>
  </si>
  <si>
    <t>BLDLOSS</t>
  </si>
  <si>
    <t>ANEMDEF</t>
  </si>
  <si>
    <t>ALCOHOL</t>
  </si>
  <si>
    <t>DRUG</t>
  </si>
  <si>
    <t>PSYCH</t>
  </si>
  <si>
    <t>DEPRESS</t>
  </si>
  <si>
    <t>101</t>
  </si>
  <si>
    <t>103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</si>
  <si>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</si>
  <si>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</si>
  <si>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</si>
  <si>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</si>
  <si>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</si>
  <si>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</si>
  <si>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</si>
  <si>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</si>
  <si>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</si>
  <si>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118</t>
  </si>
  <si>
    <t>119</t>
  </si>
  <si>
    <t>122</t>
  </si>
  <si>
    <t>126</t>
  </si>
  <si>
    <t>127</t>
  </si>
  <si>
    <t>316</t>
  </si>
  <si>
    <t>320</t>
  </si>
  <si>
    <t>324</t>
  </si>
  <si>
    <t>402</t>
  </si>
  <si>
    <t>403</t>
  </si>
  <si>
    <t>404</t>
  </si>
  <si>
    <t>406</t>
  </si>
  <si>
    <t>408</t>
  </si>
  <si>
    <t>409</t>
  </si>
  <si>
    <t>410</t>
  </si>
  <si>
    <t>411</t>
  </si>
  <si>
    <t>413</t>
  </si>
  <si>
    <t>414</t>
  </si>
  <si>
    <t>415</t>
  </si>
  <si>
    <t>417</t>
  </si>
  <si>
    <t>418</t>
  </si>
  <si>
    <t>420</t>
  </si>
  <si>
    <t>501</t>
  </si>
  <si>
    <t>502</t>
  </si>
  <si>
    <t>506</t>
  </si>
  <si>
    <t>509</t>
  </si>
  <si>
    <t>510</t>
  </si>
  <si>
    <t>511</t>
  </si>
  <si>
    <t>512</t>
  </si>
  <si>
    <t>516</t>
  </si>
  <si>
    <t>517</t>
  </si>
  <si>
    <t>518</t>
  </si>
  <si>
    <t>519</t>
  </si>
  <si>
    <t>520</t>
  </si>
  <si>
    <t>523</t>
  </si>
  <si>
    <t>524</t>
  </si>
  <si>
    <t>528</t>
  </si>
  <si>
    <t>530</t>
  </si>
  <si>
    <t>531</t>
  </si>
  <si>
    <t>532</t>
  </si>
  <si>
    <t>536</t>
  </si>
  <si>
    <t>538</t>
  </si>
  <si>
    <t>539</t>
  </si>
  <si>
    <t>540</t>
  </si>
  <si>
    <t>601</t>
  </si>
  <si>
    <t>607</t>
  </si>
  <si>
    <t>613</t>
  </si>
  <si>
    <t>614</t>
  </si>
  <si>
    <t>615</t>
  </si>
  <si>
    <t>616</t>
  </si>
  <si>
    <t>618</t>
  </si>
  <si>
    <t>619</t>
  </si>
  <si>
    <t>620</t>
  </si>
  <si>
    <t>622</t>
  </si>
  <si>
    <t>701</t>
  </si>
  <si>
    <t>704</t>
  </si>
  <si>
    <t>707</t>
  </si>
  <si>
    <t>708</t>
  </si>
  <si>
    <t>709</t>
  </si>
  <si>
    <t>710</t>
  </si>
  <si>
    <t>711</t>
  </si>
  <si>
    <t>712</t>
  </si>
  <si>
    <t>804</t>
  </si>
  <si>
    <t>806</t>
  </si>
  <si>
    <t>807</t>
  </si>
  <si>
    <t>812</t>
  </si>
  <si>
    <t>813</t>
  </si>
  <si>
    <t>815</t>
  </si>
  <si>
    <t>816</t>
  </si>
  <si>
    <t>818</t>
  </si>
  <si>
    <t>819</t>
  </si>
  <si>
    <t>820</t>
  </si>
  <si>
    <t>822</t>
  </si>
  <si>
    <t>823</t>
  </si>
  <si>
    <t>824</t>
  </si>
  <si>
    <t>825</t>
  </si>
  <si>
    <t>826</t>
  </si>
  <si>
    <t>827</t>
  </si>
  <si>
    <t>829</t>
  </si>
  <si>
    <t>830</t>
  </si>
  <si>
    <t>831</t>
  </si>
  <si>
    <t>834</t>
  </si>
  <si>
    <t>836</t>
  </si>
  <si>
    <t>842</t>
  </si>
  <si>
    <t>1001</t>
  </si>
  <si>
    <t>1008</t>
  </si>
  <si>
    <t>1009</t>
  </si>
  <si>
    <t>1011</t>
  </si>
  <si>
    <t>1014</t>
  </si>
  <si>
    <t>1103</t>
  </si>
  <si>
    <t>1105</t>
  </si>
  <si>
    <t>1106</t>
  </si>
  <si>
    <t>1109</t>
  </si>
  <si>
    <t>1110</t>
  </si>
  <si>
    <t>1112</t>
  </si>
  <si>
    <t>1113</t>
  </si>
  <si>
    <t>1116</t>
  </si>
  <si>
    <t>1120</t>
  </si>
  <si>
    <t>1211</t>
  </si>
  <si>
    <t>1213</t>
  </si>
  <si>
    <t>1312</t>
  </si>
  <si>
    <t>1313</t>
  </si>
  <si>
    <t>1604</t>
  </si>
  <si>
    <t>1606</t>
  </si>
  <si>
    <t>1607</t>
  </si>
  <si>
    <t>1702</t>
  </si>
  <si>
    <t>1703</t>
  </si>
  <si>
    <t>1708</t>
  </si>
  <si>
    <t>1711</t>
  </si>
  <si>
    <t>1712</t>
  </si>
  <si>
    <t>1801</t>
  </si>
  <si>
    <t>1802</t>
  </si>
  <si>
    <t>1804</t>
  </si>
  <si>
    <t>1805</t>
  </si>
  <si>
    <t>1808</t>
  </si>
  <si>
    <t>1902</t>
  </si>
  <si>
    <t>1906</t>
  </si>
  <si>
    <t>1907</t>
  </si>
  <si>
    <t>2001</t>
  </si>
  <si>
    <t>2104</t>
  </si>
  <si>
    <t>2109</t>
  </si>
  <si>
    <t>2111</t>
  </si>
  <si>
    <t>2112</t>
  </si>
  <si>
    <t>2301</t>
  </si>
  <si>
    <t>2302</t>
  </si>
  <si>
    <t>2303</t>
  </si>
  <si>
    <t>2305</t>
  </si>
  <si>
    <t>2306</t>
  </si>
  <si>
    <t>2402</t>
  </si>
  <si>
    <t>2403</t>
  </si>
  <si>
    <t>2404</t>
  </si>
  <si>
    <t>2501</t>
  </si>
  <si>
    <t>2502</t>
  </si>
  <si>
    <t>2503</t>
  </si>
  <si>
    <t>121</t>
  </si>
  <si>
    <t>505</t>
  </si>
  <si>
    <t>522</t>
  </si>
  <si>
    <t>702</t>
  </si>
  <si>
    <t>706</t>
  </si>
  <si>
    <t>905</t>
  </si>
  <si>
    <t>909</t>
  </si>
  <si>
    <t>910</t>
  </si>
  <si>
    <t>911</t>
  </si>
  <si>
    <t>912</t>
  </si>
  <si>
    <t>914</t>
  </si>
  <si>
    <t>1010</t>
  </si>
  <si>
    <t>1304</t>
  </si>
  <si>
    <t>1601</t>
  </si>
  <si>
    <t>1701</t>
  </si>
  <si>
    <t>1705</t>
  </si>
  <si>
    <t>1706</t>
  </si>
  <si>
    <t>1713</t>
  </si>
  <si>
    <t>2401</t>
  </si>
  <si>
    <t>7701</t>
  </si>
  <si>
    <t>7702</t>
  </si>
  <si>
    <t>7703</t>
  </si>
  <si>
    <t>537</t>
  </si>
  <si>
    <t>544</t>
  </si>
  <si>
    <t>542</t>
  </si>
  <si>
    <t>1402</t>
  </si>
  <si>
    <t>1412</t>
  </si>
  <si>
    <t>2102</t>
  </si>
  <si>
    <t>609</t>
  </si>
  <si>
    <t>901</t>
  </si>
  <si>
    <t>906</t>
  </si>
  <si>
    <t>908</t>
  </si>
  <si>
    <t>1006</t>
  </si>
  <si>
    <t>1101</t>
  </si>
  <si>
    <t>1306</t>
  </si>
  <si>
    <t>301</t>
  </si>
  <si>
    <t>604</t>
  </si>
  <si>
    <t>838</t>
  </si>
  <si>
    <t>839</t>
  </si>
  <si>
    <t>1002</t>
  </si>
  <si>
    <t>503</t>
  </si>
  <si>
    <t>513</t>
  </si>
  <si>
    <t>514</t>
  </si>
  <si>
    <t>515</t>
  </si>
  <si>
    <t>543</t>
  </si>
  <si>
    <t>611</t>
  </si>
  <si>
    <t>705</t>
  </si>
  <si>
    <t>843</t>
  </si>
  <si>
    <t>1003</t>
  </si>
  <si>
    <t>1104</t>
  </si>
  <si>
    <t>1301</t>
  </si>
  <si>
    <t>1309</t>
  </si>
  <si>
    <t>1311</t>
  </si>
  <si>
    <t>1603</t>
  </si>
  <si>
    <t>2101</t>
  </si>
  <si>
    <t>2208</t>
  </si>
  <si>
    <t>305</t>
  </si>
  <si>
    <t>315</t>
  </si>
  <si>
    <t>703</t>
  </si>
  <si>
    <t>1115</t>
  </si>
  <si>
    <t>1307</t>
  </si>
  <si>
    <t>00</t>
  </si>
  <si>
    <t>29</t>
  </si>
  <si>
    <t>30</t>
  </si>
  <si>
    <t>39</t>
  </si>
  <si>
    <t>40</t>
  </si>
  <si>
    <t>49</t>
  </si>
  <si>
    <t>50</t>
  </si>
  <si>
    <t>59</t>
  </si>
  <si>
    <t>60</t>
  </si>
  <si>
    <t>69</t>
  </si>
  <si>
    <t>70</t>
  </si>
  <si>
    <t>79</t>
  </si>
  <si>
    <t>80</t>
  </si>
  <si>
    <t>999</t>
  </si>
  <si>
    <t>indicator_number</t>
  </si>
  <si>
    <t>cov_type</t>
  </si>
  <si>
    <t>val_text</t>
  </si>
  <si>
    <t>val_2</t>
  </si>
  <si>
    <t>coefficient</t>
  </si>
  <si>
    <t>sex_cond</t>
  </si>
  <si>
    <t>age_min</t>
  </si>
  <si>
    <t>age_max</t>
  </si>
  <si>
    <t>null</t>
  </si>
  <si>
    <t>module</t>
  </si>
  <si>
    <t>PSI</t>
  </si>
  <si>
    <t>comorbidity_name</t>
  </si>
  <si>
    <t>coef</t>
  </si>
  <si>
    <t>indicator_id</t>
  </si>
  <si>
    <t>PSI 1 ID:</t>
  </si>
  <si>
    <t>modified_drg_cond</t>
  </si>
  <si>
    <t>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</si>
</sst>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1.7109375" style="0" customWidth="1"/>
    <col min="3" max="3" width="17.28125" style="0" bestFit="1" customWidth="1"/>
    <col min="4" max="4" width="9.00390625" style="0" bestFit="1" customWidth="1"/>
    <col min="5" max="5" width="11.57421875" style="0" bestFit="1" customWidth="1"/>
    <col min="6" max="6" width="18.7109375" style="0" bestFit="1" customWidth="1"/>
    <col min="7" max="7" width="5.7109375" style="0" bestFit="1" customWidth="1"/>
    <col min="8" max="8" width="15.28125" style="1" bestFit="1" customWidth="1"/>
  </cols>
  <sheetData>
    <row r="2" spans="1:3" ht="12.75">
      <c r="A2" t="s">
        <v>316</v>
      </c>
      <c r="C2">
        <v>51</v>
      </c>
    </row>
    <row r="5" spans="1:9" s="3" customFormat="1" ht="12.75">
      <c r="A5" s="3" t="s">
        <v>315</v>
      </c>
      <c r="B5" s="3" t="s">
        <v>311</v>
      </c>
      <c r="C5" s="3" t="s">
        <v>302</v>
      </c>
      <c r="D5" s="3" t="s">
        <v>303</v>
      </c>
      <c r="E5" s="3" t="s">
        <v>304</v>
      </c>
      <c r="F5" s="3" t="s">
        <v>317</v>
      </c>
      <c r="G5" s="3" t="s">
        <v>305</v>
      </c>
      <c r="H5" s="4" t="s">
        <v>314</v>
      </c>
      <c r="I5" s="3" t="str">
        <f>"("&amp;A5&amp;", "&amp;B5&amp;", "&amp;C5&amp;", "&amp;E5&amp;", "&amp;F5&amp;", "&amp;H5&amp;")"</f>
        <v>(indicator_id, module, indicator_number, val_text, modified_drg_cond, coef)</v>
      </c>
    </row>
    <row r="6" spans="1:10" ht="12.75">
      <c r="A6">
        <f aca="true" t="shared" si="0" ref="A6:A22">$C$2-1+C6</f>
        <v>51</v>
      </c>
      <c r="B6" t="s">
        <v>312</v>
      </c>
      <c r="C6">
        <v>1</v>
      </c>
      <c r="D6" s="2" t="s">
        <v>25</v>
      </c>
      <c r="E6" s="2" t="s">
        <v>53</v>
      </c>
      <c r="F6" s="2" t="s">
        <v>318</v>
      </c>
      <c r="G6" s="2"/>
      <c r="H6" s="1">
        <v>0.242577353275</v>
      </c>
      <c r="I6" s="3" t="str">
        <f>"('"&amp;A6&amp;"', '"&amp;B6&amp;"', '"&amp;C6&amp;"', '"&amp;E6&amp;"', '"&amp;F6&amp;"', '"&amp;H6&amp;"')"</f>
        <v>('51', 'PSI', '1', 'OTHER', '-1', '0.242577353275')</v>
      </c>
      <c r="J6" t="str">
        <f aca="true" t="shared" si="1" ref="J6:J37">"INSERT INTO ra_modified_drg "&amp;$I$5&amp;" VALUES "&amp;I6</f>
        <v>INSERT INTO ra_modified_drg (indicator_id, module, indicator_number, val_text, modified_drg_cond, coef) VALUES ('51', 'PSI', '1', 'OTHER', '-1', '0.242577353275')</v>
      </c>
    </row>
    <row r="7" spans="1:10" ht="12.75">
      <c r="A7">
        <f t="shared" si="0"/>
        <v>53</v>
      </c>
      <c r="B7" t="s">
        <v>312</v>
      </c>
      <c r="C7">
        <v>3</v>
      </c>
      <c r="D7" s="2" t="s">
        <v>25</v>
      </c>
      <c r="E7" s="2" t="s">
        <v>53</v>
      </c>
      <c r="F7" s="2" t="s">
        <v>318</v>
      </c>
      <c r="G7" s="2"/>
      <c r="H7" s="1">
        <v>2.129214257733</v>
      </c>
      <c r="I7" s="3" t="str">
        <f aca="true" t="shared" si="2" ref="I7:I67">"('"&amp;A7&amp;"', '"&amp;B7&amp;"', '"&amp;C7&amp;"', '"&amp;E7&amp;"', '"&amp;F7&amp;"', '"&amp;H7&amp;"')"</f>
        <v>('53', 'PSI', '3', 'OTHER', '-1', '2.129214257733')</v>
      </c>
      <c r="J7" t="str">
        <f t="shared" si="1"/>
        <v>INSERT INTO ra_modified_drg (indicator_id, module, indicator_number, val_text, modified_drg_cond, coef) VALUES ('53', 'PSI', '3', 'OTHER', '-1', '2.129214257733')</v>
      </c>
    </row>
    <row r="8" spans="1:10" ht="12.75">
      <c r="A8">
        <f t="shared" si="0"/>
        <v>54</v>
      </c>
      <c r="B8" t="s">
        <v>312</v>
      </c>
      <c r="C8">
        <v>4</v>
      </c>
      <c r="D8" s="2" t="s">
        <v>25</v>
      </c>
      <c r="E8" s="2" t="s">
        <v>53</v>
      </c>
      <c r="F8" s="2" t="s">
        <v>318</v>
      </c>
      <c r="G8" s="2"/>
      <c r="H8" s="1">
        <v>0.238174133848</v>
      </c>
      <c r="I8" s="3" t="str">
        <f t="shared" si="2"/>
        <v>('54', 'PSI', '4', 'OTHER', '-1', '0.238174133848')</v>
      </c>
      <c r="J8" t="str">
        <f t="shared" si="1"/>
        <v>INSERT INTO ra_modified_drg (indicator_id, module, indicator_number, val_text, modified_drg_cond, coef) VALUES ('54', 'PSI', '4', 'OTHER', '-1', '0.238174133848')</v>
      </c>
    </row>
    <row r="9" spans="1:10" ht="12.75">
      <c r="A9">
        <f t="shared" si="0"/>
        <v>56</v>
      </c>
      <c r="B9" t="s">
        <v>312</v>
      </c>
      <c r="C9">
        <v>6</v>
      </c>
      <c r="D9" s="2" t="s">
        <v>25</v>
      </c>
      <c r="E9" s="2" t="s">
        <v>53</v>
      </c>
      <c r="F9" s="2" t="s">
        <v>318</v>
      </c>
      <c r="G9" s="2"/>
      <c r="H9" s="1">
        <v>0.216740445074</v>
      </c>
      <c r="I9" s="3" t="str">
        <f t="shared" si="2"/>
        <v>('56', 'PSI', '6', 'OTHER', '-1', '0.216740445074')</v>
      </c>
      <c r="J9" t="str">
        <f t="shared" si="1"/>
        <v>INSERT INTO ra_modified_drg (indicator_id, module, indicator_number, val_text, modified_drg_cond, coef) VALUES ('56', 'PSI', '6', 'OTHER', '-1', '0.216740445074')</v>
      </c>
    </row>
    <row r="10" spans="1:10" ht="12.75">
      <c r="A10">
        <f t="shared" si="0"/>
        <v>57</v>
      </c>
      <c r="B10" t="s">
        <v>312</v>
      </c>
      <c r="C10">
        <v>7</v>
      </c>
      <c r="D10" s="2" t="s">
        <v>25</v>
      </c>
      <c r="E10" s="2" t="s">
        <v>53</v>
      </c>
      <c r="F10" s="2" t="s">
        <v>318</v>
      </c>
      <c r="G10" s="2"/>
      <c r="H10" s="1">
        <v>3.810301871237</v>
      </c>
      <c r="I10" s="3" t="str">
        <f t="shared" si="2"/>
        <v>('57', 'PSI', '7', 'OTHER', '-1', '3.810301871237')</v>
      </c>
      <c r="J10" t="str">
        <f t="shared" si="1"/>
        <v>INSERT INTO ra_modified_drg (indicator_id, module, indicator_number, val_text, modified_drg_cond, coef) VALUES ('57', 'PSI', '7', 'OTHER', '-1', '3.810301871237')</v>
      </c>
    </row>
    <row r="11" spans="1:10" ht="12.75">
      <c r="A11">
        <f t="shared" si="0"/>
        <v>58</v>
      </c>
      <c r="B11" t="s">
        <v>312</v>
      </c>
      <c r="C11">
        <v>8</v>
      </c>
      <c r="D11" s="2" t="s">
        <v>25</v>
      </c>
      <c r="E11" s="2" t="s">
        <v>53</v>
      </c>
      <c r="F11" s="2" t="s">
        <v>318</v>
      </c>
      <c r="G11" s="2"/>
      <c r="H11" s="1">
        <v>0.074543557785</v>
      </c>
      <c r="I11" s="3" t="str">
        <f t="shared" si="2"/>
        <v>('58', 'PSI', '8', 'OTHER', '-1', '0.074543557785')</v>
      </c>
      <c r="J11" t="str">
        <f t="shared" si="1"/>
        <v>INSERT INTO ra_modified_drg (indicator_id, module, indicator_number, val_text, modified_drg_cond, coef) VALUES ('58', 'PSI', '8', 'OTHER', '-1', '0.074543557785')</v>
      </c>
    </row>
    <row r="12" spans="1:10" ht="12.75">
      <c r="A12">
        <f t="shared" si="0"/>
        <v>59</v>
      </c>
      <c r="B12" t="s">
        <v>312</v>
      </c>
      <c r="C12">
        <v>9</v>
      </c>
      <c r="D12" s="2" t="s">
        <v>25</v>
      </c>
      <c r="E12" s="2" t="s">
        <v>53</v>
      </c>
      <c r="F12" s="2" t="s">
        <v>318</v>
      </c>
      <c r="G12" s="2"/>
      <c r="H12" s="1">
        <v>1.558398996417</v>
      </c>
      <c r="I12" s="3" t="str">
        <f t="shared" si="2"/>
        <v>('59', 'PSI', '9', 'OTHER', '-1', '1.558398996417')</v>
      </c>
      <c r="J12" t="str">
        <f t="shared" si="1"/>
        <v>INSERT INTO ra_modified_drg (indicator_id, module, indicator_number, val_text, modified_drg_cond, coef) VALUES ('59', 'PSI', '9', 'OTHER', '-1', '1.558398996417')</v>
      </c>
    </row>
    <row r="13" spans="1:10" ht="12.75">
      <c r="A13">
        <f t="shared" si="0"/>
        <v>60</v>
      </c>
      <c r="B13" t="s">
        <v>312</v>
      </c>
      <c r="C13">
        <v>10</v>
      </c>
      <c r="D13" s="2" t="s">
        <v>25</v>
      </c>
      <c r="E13" s="2" t="s">
        <v>53</v>
      </c>
      <c r="F13" s="2" t="s">
        <v>318</v>
      </c>
      <c r="G13" s="2"/>
      <c r="H13" s="1">
        <v>0.855877703841</v>
      </c>
      <c r="I13" s="3" t="str">
        <f t="shared" si="2"/>
        <v>('60', 'PSI', '10', 'OTHER', '-1', '0.855877703841')</v>
      </c>
      <c r="J13" t="str">
        <f t="shared" si="1"/>
        <v>INSERT INTO ra_modified_drg (indicator_id, module, indicator_number, val_text, modified_drg_cond, coef) VALUES ('60', 'PSI', '10', 'OTHER', '-1', '0.855877703841')</v>
      </c>
    </row>
    <row r="14" spans="1:10" ht="12.75">
      <c r="A14">
        <f t="shared" si="0"/>
        <v>61</v>
      </c>
      <c r="B14" t="s">
        <v>312</v>
      </c>
      <c r="C14">
        <v>11</v>
      </c>
      <c r="D14" s="2" t="s">
        <v>25</v>
      </c>
      <c r="E14" s="2" t="s">
        <v>53</v>
      </c>
      <c r="F14" s="2" t="s">
        <v>318</v>
      </c>
      <c r="G14" s="2"/>
      <c r="H14" s="1">
        <v>2.200814791642</v>
      </c>
      <c r="I14" s="3" t="str">
        <f t="shared" si="2"/>
        <v>('61', 'PSI', '11', 'OTHER', '-1', '2.200814791642')</v>
      </c>
      <c r="J14" t="str">
        <f t="shared" si="1"/>
        <v>INSERT INTO ra_modified_drg (indicator_id, module, indicator_number, val_text, modified_drg_cond, coef) VALUES ('61', 'PSI', '11', 'OTHER', '-1', '2.200814791642')</v>
      </c>
    </row>
    <row r="15" spans="1:10" ht="12.75">
      <c r="A15">
        <f t="shared" si="0"/>
        <v>62</v>
      </c>
      <c r="B15" t="s">
        <v>312</v>
      </c>
      <c r="C15">
        <v>12</v>
      </c>
      <c r="D15" s="2" t="s">
        <v>25</v>
      </c>
      <c r="E15" s="2" t="s">
        <v>53</v>
      </c>
      <c r="F15" s="2" t="s">
        <v>318</v>
      </c>
      <c r="G15" s="2"/>
      <c r="H15" s="1">
        <v>0.635223060221</v>
      </c>
      <c r="I15" s="3" t="str">
        <f t="shared" si="2"/>
        <v>('62', 'PSI', '12', 'OTHER', '-1', '0.635223060221')</v>
      </c>
      <c r="J15" t="str">
        <f t="shared" si="1"/>
        <v>INSERT INTO ra_modified_drg (indicator_id, module, indicator_number, val_text, modified_drg_cond, coef) VALUES ('62', 'PSI', '12', 'OTHER', '-1', '0.635223060221')</v>
      </c>
    </row>
    <row r="16" spans="1:10" ht="12.75">
      <c r="A16">
        <f t="shared" si="0"/>
        <v>63</v>
      </c>
      <c r="B16" t="s">
        <v>312</v>
      </c>
      <c r="C16">
        <v>13</v>
      </c>
      <c r="D16" s="2" t="s">
        <v>25</v>
      </c>
      <c r="E16" s="2" t="s">
        <v>53</v>
      </c>
      <c r="F16" s="2" t="s">
        <v>318</v>
      </c>
      <c r="G16" s="2"/>
      <c r="H16" s="1">
        <v>2.460569686086</v>
      </c>
      <c r="I16" s="3" t="str">
        <f t="shared" si="2"/>
        <v>('63', 'PSI', '13', 'OTHER', '-1', '2.460569686086')</v>
      </c>
      <c r="J16" t="str">
        <f t="shared" si="1"/>
        <v>INSERT INTO ra_modified_drg (indicator_id, module, indicator_number, val_text, modified_drg_cond, coef) VALUES ('63', 'PSI', '13', 'OTHER', '-1', '2.460569686086')</v>
      </c>
    </row>
    <row r="17" spans="1:10" ht="12.75">
      <c r="A17">
        <f t="shared" si="0"/>
        <v>64</v>
      </c>
      <c r="B17" t="s">
        <v>312</v>
      </c>
      <c r="C17">
        <v>14</v>
      </c>
      <c r="D17" s="2" t="s">
        <v>25</v>
      </c>
      <c r="E17" s="2" t="s">
        <v>53</v>
      </c>
      <c r="F17" s="2" t="s">
        <v>318</v>
      </c>
      <c r="G17" s="2"/>
      <c r="H17" s="1">
        <v>0.579508122474</v>
      </c>
      <c r="I17" s="3" t="str">
        <f t="shared" si="2"/>
        <v>('64', 'PSI', '14', 'OTHER', '-1', '0.579508122474')</v>
      </c>
      <c r="J17" t="str">
        <f t="shared" si="1"/>
        <v>INSERT INTO ra_modified_drg (indicator_id, module, indicator_number, val_text, modified_drg_cond, coef) VALUES ('64', 'PSI', '14', 'OTHER', '-1', '0.579508122474')</v>
      </c>
    </row>
    <row r="18" spans="1:10" ht="12.75">
      <c r="A18">
        <f t="shared" si="0"/>
        <v>65</v>
      </c>
      <c r="B18" t="s">
        <v>312</v>
      </c>
      <c r="C18">
        <v>15</v>
      </c>
      <c r="D18" s="2" t="s">
        <v>25</v>
      </c>
      <c r="E18" s="2" t="s">
        <v>53</v>
      </c>
      <c r="F18" s="2" t="s">
        <v>318</v>
      </c>
      <c r="G18" s="2"/>
      <c r="H18" s="1">
        <v>1.174342818986</v>
      </c>
      <c r="I18" s="3" t="str">
        <f t="shared" si="2"/>
        <v>('65', 'PSI', '15', 'OTHER', '-1', '1.174342818986')</v>
      </c>
      <c r="J18" t="str">
        <f t="shared" si="1"/>
        <v>INSERT INTO ra_modified_drg (indicator_id, module, indicator_number, val_text, modified_drg_cond, coef) VALUES ('65', 'PSI', '15', 'OTHER', '-1', '1.174342818986')</v>
      </c>
    </row>
    <row r="19" spans="1:10" ht="12.75">
      <c r="A19">
        <f t="shared" si="0"/>
        <v>67</v>
      </c>
      <c r="B19" t="s">
        <v>312</v>
      </c>
      <c r="C19">
        <v>17</v>
      </c>
      <c r="D19" s="2" t="s">
        <v>25</v>
      </c>
      <c r="E19" s="2" t="s">
        <v>53</v>
      </c>
      <c r="F19" s="2" t="s">
        <v>318</v>
      </c>
      <c r="G19" s="2"/>
      <c r="H19" s="1">
        <v>0</v>
      </c>
      <c r="I19" s="3" t="str">
        <f t="shared" si="2"/>
        <v>('67', 'PSI', '17', 'OTHER', '-1', '0')</v>
      </c>
      <c r="J19" t="str">
        <f t="shared" si="1"/>
        <v>INSERT INTO ra_modified_drg (indicator_id, module, indicator_number, val_text, modified_drg_cond, coef) VALUES ('67', 'PSI', '17', 'OTHER', '-1', '0')</v>
      </c>
    </row>
    <row r="20" spans="1:10" ht="12.75">
      <c r="A20">
        <f t="shared" si="0"/>
        <v>68</v>
      </c>
      <c r="B20" t="s">
        <v>312</v>
      </c>
      <c r="C20">
        <v>18</v>
      </c>
      <c r="D20" s="2" t="s">
        <v>25</v>
      </c>
      <c r="E20" s="2" t="s">
        <v>53</v>
      </c>
      <c r="F20" s="2" t="s">
        <v>318</v>
      </c>
      <c r="G20" s="2"/>
      <c r="H20" s="1">
        <v>0</v>
      </c>
      <c r="I20" s="3" t="str">
        <f t="shared" si="2"/>
        <v>('68', 'PSI', '18', 'OTHER', '-1', '0')</v>
      </c>
      <c r="J20" t="str">
        <f t="shared" si="1"/>
        <v>INSERT INTO ra_modified_drg (indicator_id, module, indicator_number, val_text, modified_drg_cond, coef) VALUES ('68', 'PSI', '18', 'OTHER', '-1', '0')</v>
      </c>
    </row>
    <row r="21" spans="1:10" ht="12.75">
      <c r="A21">
        <f t="shared" si="0"/>
        <v>69</v>
      </c>
      <c r="B21" t="s">
        <v>312</v>
      </c>
      <c r="C21">
        <v>19</v>
      </c>
      <c r="D21" s="2" t="s">
        <v>25</v>
      </c>
      <c r="E21" s="2" t="s">
        <v>53</v>
      </c>
      <c r="F21" s="2" t="s">
        <v>318</v>
      </c>
      <c r="G21" s="2"/>
      <c r="H21" s="1">
        <v>0</v>
      </c>
      <c r="I21" s="3" t="str">
        <f t="shared" si="2"/>
        <v>('69', 'PSI', '19', 'OTHER', '-1', '0')</v>
      </c>
      <c r="J21" t="str">
        <f t="shared" si="1"/>
        <v>INSERT INTO ra_modified_drg (indicator_id, module, indicator_number, val_text, modified_drg_cond, coef) VALUES ('69', 'PSI', '19', 'OTHER', '-1', '0')</v>
      </c>
    </row>
    <row r="22" spans="1:10" ht="12.75">
      <c r="A22">
        <f t="shared" si="0"/>
        <v>51</v>
      </c>
      <c r="B22" t="s">
        <v>312</v>
      </c>
      <c r="C22">
        <v>1</v>
      </c>
      <c r="D22" s="2" t="s">
        <v>25</v>
      </c>
      <c r="E22" s="2" t="s">
        <v>82</v>
      </c>
      <c r="F22" s="2" t="str">
        <f>E22</f>
        <v>101</v>
      </c>
      <c r="G22" s="2"/>
      <c r="H22" s="1">
        <v>-0.057991283316</v>
      </c>
      <c r="I22" s="3" t="str">
        <f t="shared" si="2"/>
        <v>('51', 'PSI', '1', '101', '101', '-0.057991283316')</v>
      </c>
      <c r="J22" t="str">
        <f t="shared" si="1"/>
        <v>INSERT INTO ra_modified_drg (indicator_id, module, indicator_number, val_text, modified_drg_cond, coef) VALUES ('51', 'PSI', '1', '101', '101', '-0.057991283316')</v>
      </c>
    </row>
    <row r="23" spans="1:10" ht="12.75">
      <c r="A23">
        <f aca="true" t="shared" si="3" ref="A23:A85">$C$2-1+C23</f>
        <v>53</v>
      </c>
      <c r="B23" t="s">
        <v>312</v>
      </c>
      <c r="C23">
        <v>3</v>
      </c>
      <c r="D23" s="2" t="s">
        <v>25</v>
      </c>
      <c r="E23" s="2" t="s">
        <v>82</v>
      </c>
      <c r="F23" s="2" t="str">
        <f aca="true" t="shared" si="4" ref="F23:F85">E23</f>
        <v>101</v>
      </c>
      <c r="G23" s="2"/>
      <c r="H23" s="1">
        <v>1.366492329098</v>
      </c>
      <c r="I23" s="3" t="str">
        <f t="shared" si="2"/>
        <v>('53', 'PSI', '3', '101', '101', '1.366492329098')</v>
      </c>
      <c r="J23" t="str">
        <f t="shared" si="1"/>
        <v>INSERT INTO ra_modified_drg (indicator_id, module, indicator_number, val_text, modified_drg_cond, coef) VALUES ('53', 'PSI', '3', '101', '101', '1.366492329098')</v>
      </c>
    </row>
    <row r="24" spans="1:10" ht="12.75">
      <c r="A24">
        <f t="shared" si="3"/>
        <v>54</v>
      </c>
      <c r="B24" t="s">
        <v>312</v>
      </c>
      <c r="C24">
        <v>4</v>
      </c>
      <c r="D24" s="2" t="s">
        <v>25</v>
      </c>
      <c r="E24" s="2" t="s">
        <v>82</v>
      </c>
      <c r="F24" s="2" t="str">
        <f t="shared" si="4"/>
        <v>101</v>
      </c>
      <c r="G24" s="2"/>
      <c r="H24" s="1">
        <v>1.386708149947</v>
      </c>
      <c r="I24" s="3" t="str">
        <f t="shared" si="2"/>
        <v>('54', 'PSI', '4', '101', '101', '1.386708149947')</v>
      </c>
      <c r="J24" t="str">
        <f t="shared" si="1"/>
        <v>INSERT INTO ra_modified_drg (indicator_id, module, indicator_number, val_text, modified_drg_cond, coef) VALUES ('54', 'PSI', '4', '101', '101', '1.386708149947')</v>
      </c>
    </row>
    <row r="25" spans="1:10" ht="12.75">
      <c r="A25">
        <f t="shared" si="3"/>
        <v>56</v>
      </c>
      <c r="B25" t="s">
        <v>312</v>
      </c>
      <c r="C25">
        <v>6</v>
      </c>
      <c r="D25" s="2" t="s">
        <v>25</v>
      </c>
      <c r="E25" s="2" t="s">
        <v>82</v>
      </c>
      <c r="F25" s="2" t="str">
        <f t="shared" si="4"/>
        <v>101</v>
      </c>
      <c r="G25" s="2"/>
      <c r="H25" s="1">
        <v>2.086498560833</v>
      </c>
      <c r="I25" s="3" t="str">
        <f t="shared" si="2"/>
        <v>('56', 'PSI', '6', '101', '101', '2.086498560833')</v>
      </c>
      <c r="J25" t="str">
        <f t="shared" si="1"/>
        <v>INSERT INTO ra_modified_drg (indicator_id, module, indicator_number, val_text, modified_drg_cond, coef) VALUES ('56', 'PSI', '6', '101', '101', '2.086498560833')</v>
      </c>
    </row>
    <row r="26" spans="1:10" ht="12.75">
      <c r="A26">
        <f t="shared" si="3"/>
        <v>57</v>
      </c>
      <c r="B26" t="s">
        <v>312</v>
      </c>
      <c r="C26">
        <v>7</v>
      </c>
      <c r="D26" s="2" t="s">
        <v>25</v>
      </c>
      <c r="E26" s="2" t="s">
        <v>82</v>
      </c>
      <c r="F26" s="2" t="str">
        <f t="shared" si="4"/>
        <v>101</v>
      </c>
      <c r="G26" s="2"/>
      <c r="H26" s="1">
        <v>4.751004831981</v>
      </c>
      <c r="I26" s="3" t="str">
        <f t="shared" si="2"/>
        <v>('57', 'PSI', '7', '101', '101', '4.751004831981')</v>
      </c>
      <c r="J26" t="str">
        <f t="shared" si="1"/>
        <v>INSERT INTO ra_modified_drg (indicator_id, module, indicator_number, val_text, modified_drg_cond, coef) VALUES ('57', 'PSI', '7', '101', '101', '4.751004831981')</v>
      </c>
    </row>
    <row r="27" spans="1:10" ht="12.75">
      <c r="A27">
        <f t="shared" si="3"/>
        <v>59</v>
      </c>
      <c r="B27" t="s">
        <v>312</v>
      </c>
      <c r="C27">
        <v>9</v>
      </c>
      <c r="D27" s="2" t="s">
        <v>25</v>
      </c>
      <c r="E27" s="2" t="s">
        <v>82</v>
      </c>
      <c r="F27" s="2" t="str">
        <f t="shared" si="4"/>
        <v>101</v>
      </c>
      <c r="G27" s="2"/>
      <c r="H27" s="1">
        <v>0.295938859349</v>
      </c>
      <c r="I27" s="3" t="str">
        <f t="shared" si="2"/>
        <v>('59', 'PSI', '9', '101', '101', '0.295938859349')</v>
      </c>
      <c r="J27" t="str">
        <f t="shared" si="1"/>
        <v>INSERT INTO ra_modified_drg (indicator_id, module, indicator_number, val_text, modified_drg_cond, coef) VALUES ('59', 'PSI', '9', '101', '101', '0.295938859349')</v>
      </c>
    </row>
    <row r="28" spans="1:10" ht="12.75">
      <c r="A28">
        <f t="shared" si="3"/>
        <v>61</v>
      </c>
      <c r="B28" t="s">
        <v>312</v>
      </c>
      <c r="C28">
        <v>11</v>
      </c>
      <c r="D28" s="2" t="s">
        <v>25</v>
      </c>
      <c r="E28" s="2" t="s">
        <v>82</v>
      </c>
      <c r="F28" s="2" t="str">
        <f t="shared" si="4"/>
        <v>101</v>
      </c>
      <c r="G28" s="2"/>
      <c r="H28" s="1">
        <v>2.740852125812</v>
      </c>
      <c r="I28" s="3" t="str">
        <f t="shared" si="2"/>
        <v>('61', 'PSI', '11', '101', '101', '2.740852125812')</v>
      </c>
      <c r="J28" t="str">
        <f t="shared" si="1"/>
        <v>INSERT INTO ra_modified_drg (indicator_id, module, indicator_number, val_text, modified_drg_cond, coef) VALUES ('61', 'PSI', '11', '101', '101', '2.740852125812')</v>
      </c>
    </row>
    <row r="29" spans="1:10" ht="12.75">
      <c r="A29">
        <f t="shared" si="3"/>
        <v>62</v>
      </c>
      <c r="B29" t="s">
        <v>312</v>
      </c>
      <c r="C29">
        <v>12</v>
      </c>
      <c r="D29" s="2" t="s">
        <v>25</v>
      </c>
      <c r="E29" s="2" t="s">
        <v>82</v>
      </c>
      <c r="F29" s="2" t="str">
        <f t="shared" si="4"/>
        <v>101</v>
      </c>
      <c r="G29" s="2"/>
      <c r="H29" s="1">
        <v>0.829248732401</v>
      </c>
      <c r="I29" s="3" t="str">
        <f t="shared" si="2"/>
        <v>('62', 'PSI', '12', '101', '101', '0.829248732401')</v>
      </c>
      <c r="J29" t="str">
        <f t="shared" si="1"/>
        <v>INSERT INTO ra_modified_drg (indicator_id, module, indicator_number, val_text, modified_drg_cond, coef) VALUES ('62', 'PSI', '12', '101', '101', '0.829248732401')</v>
      </c>
    </row>
    <row r="30" spans="1:10" ht="12.75">
      <c r="A30">
        <f t="shared" si="3"/>
        <v>63</v>
      </c>
      <c r="B30" t="s">
        <v>312</v>
      </c>
      <c r="C30">
        <v>13</v>
      </c>
      <c r="D30" s="2" t="s">
        <v>25</v>
      </c>
      <c r="E30" s="2" t="s">
        <v>82</v>
      </c>
      <c r="F30" s="2" t="str">
        <f t="shared" si="4"/>
        <v>101</v>
      </c>
      <c r="G30" s="2"/>
      <c r="H30" s="1">
        <v>1.544619203292</v>
      </c>
      <c r="I30" s="3" t="str">
        <f t="shared" si="2"/>
        <v>('63', 'PSI', '13', '101', '101', '1.544619203292')</v>
      </c>
      <c r="J30" t="str">
        <f t="shared" si="1"/>
        <v>INSERT INTO ra_modified_drg (indicator_id, module, indicator_number, val_text, modified_drg_cond, coef) VALUES ('63', 'PSI', '13', '101', '101', '1.544619203292')</v>
      </c>
    </row>
    <row r="31" spans="1:10" ht="12.75">
      <c r="A31">
        <f t="shared" si="3"/>
        <v>65</v>
      </c>
      <c r="B31" t="s">
        <v>312</v>
      </c>
      <c r="C31">
        <v>15</v>
      </c>
      <c r="D31" s="2" t="s">
        <v>25</v>
      </c>
      <c r="E31" s="2" t="s">
        <v>82</v>
      </c>
      <c r="F31" s="2" t="str">
        <f t="shared" si="4"/>
        <v>101</v>
      </c>
      <c r="G31" s="2"/>
      <c r="H31" s="1">
        <v>3.286491569309</v>
      </c>
      <c r="I31" s="3" t="str">
        <f t="shared" si="2"/>
        <v>('65', 'PSI', '15', '101', '101', '3.286491569309')</v>
      </c>
      <c r="J31" t="str">
        <f t="shared" si="1"/>
        <v>INSERT INTO ra_modified_drg (indicator_id, module, indicator_number, val_text, modified_drg_cond, coef) VALUES ('65', 'PSI', '15', '101', '101', '3.286491569309')</v>
      </c>
    </row>
    <row r="32" spans="1:10" ht="12.75">
      <c r="A32">
        <f t="shared" si="3"/>
        <v>53</v>
      </c>
      <c r="B32" t="s">
        <v>312</v>
      </c>
      <c r="C32">
        <v>3</v>
      </c>
      <c r="D32" s="2" t="s">
        <v>25</v>
      </c>
      <c r="E32" s="2" t="s">
        <v>83</v>
      </c>
      <c r="F32" s="2" t="str">
        <f t="shared" si="4"/>
        <v>103</v>
      </c>
      <c r="G32" s="2"/>
      <c r="H32" s="1">
        <v>2.277466697938</v>
      </c>
      <c r="I32" s="3" t="str">
        <f t="shared" si="2"/>
        <v>('53', 'PSI', '3', '103', '103', '2.277466697938')</v>
      </c>
      <c r="J32" t="str">
        <f t="shared" si="1"/>
        <v>INSERT INTO ra_modified_drg (indicator_id, module, indicator_number, val_text, modified_drg_cond, coef) VALUES ('53', 'PSI', '3', '103', '103', '2.277466697938')</v>
      </c>
    </row>
    <row r="33" spans="1:10" ht="12.75">
      <c r="A33">
        <f t="shared" si="3"/>
        <v>54</v>
      </c>
      <c r="B33" t="s">
        <v>312</v>
      </c>
      <c r="C33">
        <v>4</v>
      </c>
      <c r="D33" s="2" t="s">
        <v>25</v>
      </c>
      <c r="E33" s="2" t="s">
        <v>83</v>
      </c>
      <c r="F33" s="2" t="str">
        <f t="shared" si="4"/>
        <v>103</v>
      </c>
      <c r="G33" s="2"/>
      <c r="H33" s="1">
        <v>0.16132596742</v>
      </c>
      <c r="I33" s="3" t="str">
        <f t="shared" si="2"/>
        <v>('54', 'PSI', '4', '103', '103', '0.16132596742')</v>
      </c>
      <c r="J33" t="str">
        <f t="shared" si="1"/>
        <v>INSERT INTO ra_modified_drg (indicator_id, module, indicator_number, val_text, modified_drg_cond, coef) VALUES ('54', 'PSI', '4', '103', '103', '0.16132596742')</v>
      </c>
    </row>
    <row r="34" spans="1:10" ht="12.75">
      <c r="A34">
        <f t="shared" si="3"/>
        <v>56</v>
      </c>
      <c r="B34" t="s">
        <v>312</v>
      </c>
      <c r="C34">
        <v>6</v>
      </c>
      <c r="D34" s="2" t="s">
        <v>25</v>
      </c>
      <c r="E34" s="2" t="s">
        <v>83</v>
      </c>
      <c r="F34" s="2" t="str">
        <f t="shared" si="4"/>
        <v>103</v>
      </c>
      <c r="G34" s="2"/>
      <c r="H34" s="1">
        <v>2.302402853845</v>
      </c>
      <c r="I34" s="3" t="str">
        <f t="shared" si="2"/>
        <v>('56', 'PSI', '6', '103', '103', '2.302402853845')</v>
      </c>
      <c r="J34" t="str">
        <f t="shared" si="1"/>
        <v>INSERT INTO ra_modified_drg (indicator_id, module, indicator_number, val_text, modified_drg_cond, coef) VALUES ('56', 'PSI', '6', '103', '103', '2.302402853845')</v>
      </c>
    </row>
    <row r="35" spans="1:10" ht="12.75">
      <c r="A35">
        <f t="shared" si="3"/>
        <v>57</v>
      </c>
      <c r="B35" t="s">
        <v>312</v>
      </c>
      <c r="C35">
        <v>7</v>
      </c>
      <c r="D35" s="2" t="s">
        <v>25</v>
      </c>
      <c r="E35" s="2" t="s">
        <v>83</v>
      </c>
      <c r="F35" s="2" t="str">
        <f t="shared" si="4"/>
        <v>103</v>
      </c>
      <c r="G35" s="2"/>
      <c r="H35" s="1">
        <v>3.859239456416</v>
      </c>
      <c r="I35" s="3" t="str">
        <f t="shared" si="2"/>
        <v>('57', 'PSI', '7', '103', '103', '3.859239456416')</v>
      </c>
      <c r="J35" t="str">
        <f t="shared" si="1"/>
        <v>INSERT INTO ra_modified_drg (indicator_id, module, indicator_number, val_text, modified_drg_cond, coef) VALUES ('57', 'PSI', '7', '103', '103', '3.859239456416')</v>
      </c>
    </row>
    <row r="36" spans="1:10" ht="12.75">
      <c r="A36">
        <f t="shared" si="3"/>
        <v>61</v>
      </c>
      <c r="B36" t="s">
        <v>312</v>
      </c>
      <c r="C36">
        <v>11</v>
      </c>
      <c r="D36" s="2" t="s">
        <v>25</v>
      </c>
      <c r="E36" s="2" t="s">
        <v>83</v>
      </c>
      <c r="F36" s="2" t="str">
        <f t="shared" si="4"/>
        <v>103</v>
      </c>
      <c r="G36" s="2"/>
      <c r="H36" s="1">
        <v>1.527004423713</v>
      </c>
      <c r="I36" s="3" t="str">
        <f t="shared" si="2"/>
        <v>('61', 'PSI', '11', '103', '103', '1.527004423713')</v>
      </c>
      <c r="J36" t="str">
        <f t="shared" si="1"/>
        <v>INSERT INTO ra_modified_drg (indicator_id, module, indicator_number, val_text, modified_drg_cond, coef) VALUES ('61', 'PSI', '11', '103', '103', '1.527004423713')</v>
      </c>
    </row>
    <row r="37" spans="1:10" ht="12.75">
      <c r="A37">
        <f t="shared" si="3"/>
        <v>62</v>
      </c>
      <c r="B37" t="s">
        <v>312</v>
      </c>
      <c r="C37">
        <v>12</v>
      </c>
      <c r="D37" s="2" t="s">
        <v>25</v>
      </c>
      <c r="E37" s="2" t="s">
        <v>83</v>
      </c>
      <c r="F37" s="2" t="str">
        <f t="shared" si="4"/>
        <v>103</v>
      </c>
      <c r="G37" s="2"/>
      <c r="H37" s="1">
        <v>0.795666293926</v>
      </c>
      <c r="I37" s="3" t="str">
        <f t="shared" si="2"/>
        <v>('62', 'PSI', '12', '103', '103', '0.795666293926')</v>
      </c>
      <c r="J37" t="str">
        <f t="shared" si="1"/>
        <v>INSERT INTO ra_modified_drg (indicator_id, module, indicator_number, val_text, modified_drg_cond, coef) VALUES ('62', 'PSI', '12', '103', '103', '0.795666293926')</v>
      </c>
    </row>
    <row r="38" spans="1:10" ht="12.75">
      <c r="A38">
        <f t="shared" si="3"/>
        <v>65</v>
      </c>
      <c r="B38" t="s">
        <v>312</v>
      </c>
      <c r="C38">
        <v>15</v>
      </c>
      <c r="D38" s="2" t="s">
        <v>25</v>
      </c>
      <c r="E38" s="2" t="s">
        <v>83</v>
      </c>
      <c r="F38" s="2" t="str">
        <f t="shared" si="4"/>
        <v>103</v>
      </c>
      <c r="G38" s="2"/>
      <c r="H38" s="1">
        <v>4.235525766286</v>
      </c>
      <c r="I38" s="3" t="str">
        <f t="shared" si="2"/>
        <v>('65', 'PSI', '15', '103', '103', '4.235525766286')</v>
      </c>
      <c r="J38" t="str">
        <f aca="true" t="shared" si="5" ref="J38:J69">"INSERT INTO ra_modified_drg "&amp;$I$5&amp;" VALUES "&amp;I38</f>
        <v>INSERT INTO ra_modified_drg (indicator_id, module, indicator_number, val_text, modified_drg_cond, coef) VALUES ('65', 'PSI', '15', '103', '103', '4.235525766286')</v>
      </c>
    </row>
    <row r="39" spans="1:10" ht="12.75">
      <c r="A39">
        <f t="shared" si="3"/>
        <v>51</v>
      </c>
      <c r="B39" t="s">
        <v>312</v>
      </c>
      <c r="C39">
        <v>1</v>
      </c>
      <c r="D39" s="2" t="s">
        <v>25</v>
      </c>
      <c r="E39" s="2" t="s">
        <v>26</v>
      </c>
      <c r="F39" s="2" t="str">
        <f t="shared" si="4"/>
        <v>104</v>
      </c>
      <c r="G39" s="2"/>
      <c r="H39" s="1">
        <v>0.657899131369</v>
      </c>
      <c r="I39" s="3" t="str">
        <f t="shared" si="2"/>
        <v>('51', 'PSI', '1', '104', '104', '0.657899131369')</v>
      </c>
      <c r="J39" t="str">
        <f t="shared" si="5"/>
        <v>INSERT INTO ra_modified_drg (indicator_id, module, indicator_number, val_text, modified_drg_cond, coef) VALUES ('51', 'PSI', '1', '104', '104', '0.657899131369')</v>
      </c>
    </row>
    <row r="40" spans="1:10" ht="12.75">
      <c r="A40">
        <f t="shared" si="3"/>
        <v>53</v>
      </c>
      <c r="B40" t="s">
        <v>312</v>
      </c>
      <c r="C40">
        <v>3</v>
      </c>
      <c r="D40" s="2" t="s">
        <v>25</v>
      </c>
      <c r="E40" s="2" t="s">
        <v>26</v>
      </c>
      <c r="F40" s="2" t="str">
        <f t="shared" si="4"/>
        <v>104</v>
      </c>
      <c r="G40" s="2"/>
      <c r="H40" s="1">
        <v>0.519585838665</v>
      </c>
      <c r="I40" s="3" t="str">
        <f t="shared" si="2"/>
        <v>('53', 'PSI', '3', '104', '104', '0.519585838665')</v>
      </c>
      <c r="J40" t="str">
        <f t="shared" si="5"/>
        <v>INSERT INTO ra_modified_drg (indicator_id, module, indicator_number, val_text, modified_drg_cond, coef) VALUES ('53', 'PSI', '3', '104', '104', '0.519585838665')</v>
      </c>
    </row>
    <row r="41" spans="1:10" ht="12.75">
      <c r="A41">
        <f t="shared" si="3"/>
        <v>54</v>
      </c>
      <c r="B41" t="s">
        <v>312</v>
      </c>
      <c r="C41">
        <v>4</v>
      </c>
      <c r="D41" s="2" t="s">
        <v>25</v>
      </c>
      <c r="E41" s="2" t="s">
        <v>26</v>
      </c>
      <c r="F41" s="2" t="str">
        <f t="shared" si="4"/>
        <v>104</v>
      </c>
      <c r="G41" s="2"/>
      <c r="H41" s="1">
        <v>-0.290989980438</v>
      </c>
      <c r="I41" s="3" t="str">
        <f t="shared" si="2"/>
        <v>('54', 'PSI', '4', '104', '104', '-0.290989980438')</v>
      </c>
      <c r="J41" t="str">
        <f t="shared" si="5"/>
        <v>INSERT INTO ra_modified_drg (indicator_id, module, indicator_number, val_text, modified_drg_cond, coef) VALUES ('54', 'PSI', '4', '104', '104', '-0.290989980438')</v>
      </c>
    </row>
    <row r="42" spans="1:10" ht="12.75">
      <c r="A42">
        <f t="shared" si="3"/>
        <v>57</v>
      </c>
      <c r="B42" t="s">
        <v>312</v>
      </c>
      <c r="C42">
        <v>7</v>
      </c>
      <c r="D42" s="2" t="s">
        <v>25</v>
      </c>
      <c r="E42" s="2" t="s">
        <v>26</v>
      </c>
      <c r="F42" s="2" t="str">
        <f t="shared" si="4"/>
        <v>104</v>
      </c>
      <c r="G42" s="2"/>
      <c r="H42" s="1">
        <v>2.565070372126</v>
      </c>
      <c r="I42" s="3" t="str">
        <f t="shared" si="2"/>
        <v>('57', 'PSI', '7', '104', '104', '2.565070372126')</v>
      </c>
      <c r="J42" t="str">
        <f t="shared" si="5"/>
        <v>INSERT INTO ra_modified_drg (indicator_id, module, indicator_number, val_text, modified_drg_cond, coef) VALUES ('57', 'PSI', '7', '104', '104', '2.565070372126')</v>
      </c>
    </row>
    <row r="43" spans="1:10" ht="12.75">
      <c r="A43">
        <f t="shared" si="3"/>
        <v>59</v>
      </c>
      <c r="B43" t="s">
        <v>312</v>
      </c>
      <c r="C43">
        <v>9</v>
      </c>
      <c r="D43" s="2" t="s">
        <v>25</v>
      </c>
      <c r="E43" s="2" t="s">
        <v>26</v>
      </c>
      <c r="F43" s="2" t="str">
        <f t="shared" si="4"/>
        <v>104</v>
      </c>
      <c r="G43" s="2"/>
      <c r="H43" s="1">
        <v>2.986814019631</v>
      </c>
      <c r="I43" s="3" t="str">
        <f t="shared" si="2"/>
        <v>('59', 'PSI', '9', '104', '104', '2.986814019631')</v>
      </c>
      <c r="J43" t="str">
        <f t="shared" si="5"/>
        <v>INSERT INTO ra_modified_drg (indicator_id, module, indicator_number, val_text, modified_drg_cond, coef) VALUES ('59', 'PSI', '9', '104', '104', '2.986814019631')</v>
      </c>
    </row>
    <row r="44" spans="1:10" ht="12.75">
      <c r="A44">
        <f t="shared" si="3"/>
        <v>61</v>
      </c>
      <c r="B44" t="s">
        <v>312</v>
      </c>
      <c r="C44">
        <v>11</v>
      </c>
      <c r="D44" s="2" t="s">
        <v>25</v>
      </c>
      <c r="E44" s="2" t="s">
        <v>26</v>
      </c>
      <c r="F44" s="2" t="str">
        <f t="shared" si="4"/>
        <v>104</v>
      </c>
      <c r="G44" s="2"/>
      <c r="H44" s="1">
        <v>1.137543609071</v>
      </c>
      <c r="I44" s="3" t="str">
        <f t="shared" si="2"/>
        <v>('61', 'PSI', '11', '104', '104', '1.137543609071')</v>
      </c>
      <c r="J44" t="str">
        <f t="shared" si="5"/>
        <v>INSERT INTO ra_modified_drg (indicator_id, module, indicator_number, val_text, modified_drg_cond, coef) VALUES ('61', 'PSI', '11', '104', '104', '1.137543609071')</v>
      </c>
    </row>
    <row r="45" spans="1:10" ht="12.75">
      <c r="A45">
        <f t="shared" si="3"/>
        <v>62</v>
      </c>
      <c r="B45" t="s">
        <v>312</v>
      </c>
      <c r="C45">
        <v>12</v>
      </c>
      <c r="D45" s="2" t="s">
        <v>25</v>
      </c>
      <c r="E45" s="2" t="s">
        <v>26</v>
      </c>
      <c r="F45" s="2" t="str">
        <f t="shared" si="4"/>
        <v>104</v>
      </c>
      <c r="G45" s="2"/>
      <c r="H45" s="1">
        <v>-1.44327864321</v>
      </c>
      <c r="I45" s="3" t="str">
        <f t="shared" si="2"/>
        <v>('62', 'PSI', '12', '104', '104', '-1.44327864321')</v>
      </c>
      <c r="J45" t="str">
        <f t="shared" si="5"/>
        <v>INSERT INTO ra_modified_drg (indicator_id, module, indicator_number, val_text, modified_drg_cond, coef) VALUES ('62', 'PSI', '12', '104', '104', '-1.44327864321')</v>
      </c>
    </row>
    <row r="46" spans="1:10" ht="12.75">
      <c r="A46">
        <f t="shared" si="3"/>
        <v>63</v>
      </c>
      <c r="B46" t="s">
        <v>312</v>
      </c>
      <c r="C46">
        <v>13</v>
      </c>
      <c r="D46" s="2" t="s">
        <v>25</v>
      </c>
      <c r="E46" s="2" t="s">
        <v>26</v>
      </c>
      <c r="F46" s="2" t="str">
        <f t="shared" si="4"/>
        <v>104</v>
      </c>
      <c r="G46" s="2"/>
      <c r="H46" s="1">
        <v>0.930552438333</v>
      </c>
      <c r="I46" s="3" t="str">
        <f t="shared" si="2"/>
        <v>('63', 'PSI', '13', '104', '104', '0.930552438333')</v>
      </c>
      <c r="J46" t="str">
        <f t="shared" si="5"/>
        <v>INSERT INTO ra_modified_drg (indicator_id, module, indicator_number, val_text, modified_drg_cond, coef) VALUES ('63', 'PSI', '13', '104', '104', '0.930552438333')</v>
      </c>
    </row>
    <row r="47" spans="1:10" ht="12.75">
      <c r="A47">
        <f t="shared" si="3"/>
        <v>65</v>
      </c>
      <c r="B47" t="s">
        <v>312</v>
      </c>
      <c r="C47">
        <v>15</v>
      </c>
      <c r="D47" s="2" t="s">
        <v>25</v>
      </c>
      <c r="E47" s="2" t="s">
        <v>26</v>
      </c>
      <c r="F47" s="2" t="str">
        <f t="shared" si="4"/>
        <v>104</v>
      </c>
      <c r="G47" s="2"/>
      <c r="H47" s="1">
        <v>2.416994379633</v>
      </c>
      <c r="I47" s="3" t="str">
        <f t="shared" si="2"/>
        <v>('65', 'PSI', '15', '104', '104', '2.416994379633')</v>
      </c>
      <c r="J47" t="str">
        <f t="shared" si="5"/>
        <v>INSERT INTO ra_modified_drg (indicator_id, module, indicator_number, val_text, modified_drg_cond, coef) VALUES ('65', 'PSI', '15', '104', '104', '2.416994379633')</v>
      </c>
    </row>
    <row r="48" spans="1:10" ht="12.75">
      <c r="A48">
        <f t="shared" si="3"/>
        <v>53</v>
      </c>
      <c r="B48" t="s">
        <v>312</v>
      </c>
      <c r="C48">
        <v>3</v>
      </c>
      <c r="D48" s="2" t="s">
        <v>25</v>
      </c>
      <c r="E48" s="2" t="s">
        <v>84</v>
      </c>
      <c r="F48" s="2" t="str">
        <f t="shared" si="4"/>
        <v>106</v>
      </c>
      <c r="G48" s="2"/>
      <c r="H48" s="1">
        <v>2.067043657767</v>
      </c>
      <c r="I48" s="3" t="str">
        <f t="shared" si="2"/>
        <v>('53', 'PSI', '3', '106', '106', '2.067043657767')</v>
      </c>
      <c r="J48" t="str">
        <f t="shared" si="5"/>
        <v>INSERT INTO ra_modified_drg (indicator_id, module, indicator_number, val_text, modified_drg_cond, coef) VALUES ('53', 'PSI', '3', '106', '106', '2.067043657767')</v>
      </c>
    </row>
    <row r="49" spans="1:10" ht="12.75">
      <c r="A49">
        <f t="shared" si="3"/>
        <v>54</v>
      </c>
      <c r="B49" t="s">
        <v>312</v>
      </c>
      <c r="C49">
        <v>4</v>
      </c>
      <c r="D49" s="2" t="s">
        <v>25</v>
      </c>
      <c r="E49" s="2" t="s">
        <v>84</v>
      </c>
      <c r="F49" s="2" t="str">
        <f t="shared" si="4"/>
        <v>106</v>
      </c>
      <c r="G49" s="2"/>
      <c r="H49" s="1">
        <v>0.000553929699</v>
      </c>
      <c r="I49" s="3" t="str">
        <f t="shared" si="2"/>
        <v>('54', 'PSI', '4', '106', '106', '0.000553929699')</v>
      </c>
      <c r="J49" t="str">
        <f t="shared" si="5"/>
        <v>INSERT INTO ra_modified_drg (indicator_id, module, indicator_number, val_text, modified_drg_cond, coef) VALUES ('54', 'PSI', '4', '106', '106', '0.000553929699')</v>
      </c>
    </row>
    <row r="50" spans="1:10" ht="12.75">
      <c r="A50">
        <f t="shared" si="3"/>
        <v>56</v>
      </c>
      <c r="B50" t="s">
        <v>312</v>
      </c>
      <c r="C50">
        <v>6</v>
      </c>
      <c r="D50" s="2" t="s">
        <v>25</v>
      </c>
      <c r="E50" s="2" t="s">
        <v>84</v>
      </c>
      <c r="F50" s="2" t="str">
        <f t="shared" si="4"/>
        <v>106</v>
      </c>
      <c r="G50" s="2"/>
      <c r="H50" s="1">
        <v>2.338313568805</v>
      </c>
      <c r="I50" s="3" t="str">
        <f t="shared" si="2"/>
        <v>('56', 'PSI', '6', '106', '106', '2.338313568805')</v>
      </c>
      <c r="J50" t="str">
        <f t="shared" si="5"/>
        <v>INSERT INTO ra_modified_drg (indicator_id, module, indicator_number, val_text, modified_drg_cond, coef) VALUES ('56', 'PSI', '6', '106', '106', '2.338313568805')</v>
      </c>
    </row>
    <row r="51" spans="1:10" ht="12.75">
      <c r="A51">
        <f t="shared" si="3"/>
        <v>57</v>
      </c>
      <c r="B51" t="s">
        <v>312</v>
      </c>
      <c r="C51">
        <v>7</v>
      </c>
      <c r="D51" s="2" t="s">
        <v>25</v>
      </c>
      <c r="E51" s="2" t="s">
        <v>84</v>
      </c>
      <c r="F51" s="2" t="str">
        <f t="shared" si="4"/>
        <v>106</v>
      </c>
      <c r="G51" s="2"/>
      <c r="H51" s="1">
        <v>4.238832421973</v>
      </c>
      <c r="I51" s="3" t="str">
        <f t="shared" si="2"/>
        <v>('57', 'PSI', '7', '106', '106', '4.238832421973')</v>
      </c>
      <c r="J51" t="str">
        <f t="shared" si="5"/>
        <v>INSERT INTO ra_modified_drg (indicator_id, module, indicator_number, val_text, modified_drg_cond, coef) VALUES ('57', 'PSI', '7', '106', '106', '4.238832421973')</v>
      </c>
    </row>
    <row r="52" spans="1:10" ht="12.75">
      <c r="A52">
        <f t="shared" si="3"/>
        <v>59</v>
      </c>
      <c r="B52" t="s">
        <v>312</v>
      </c>
      <c r="C52">
        <v>9</v>
      </c>
      <c r="D52" s="2" t="s">
        <v>25</v>
      </c>
      <c r="E52" s="2" t="s">
        <v>84</v>
      </c>
      <c r="F52" s="2" t="str">
        <f t="shared" si="4"/>
        <v>106</v>
      </c>
      <c r="G52" s="2"/>
      <c r="H52" s="1">
        <v>1.897376960605</v>
      </c>
      <c r="I52" s="3" t="str">
        <f t="shared" si="2"/>
        <v>('59', 'PSI', '9', '106', '106', '1.897376960605')</v>
      </c>
      <c r="J52" t="str">
        <f t="shared" si="5"/>
        <v>INSERT INTO ra_modified_drg (indicator_id, module, indicator_number, val_text, modified_drg_cond, coef) VALUES ('59', 'PSI', '9', '106', '106', '1.897376960605')</v>
      </c>
    </row>
    <row r="53" spans="1:10" ht="12.75">
      <c r="A53">
        <f t="shared" si="3"/>
        <v>61</v>
      </c>
      <c r="B53" t="s">
        <v>312</v>
      </c>
      <c r="C53">
        <v>11</v>
      </c>
      <c r="D53" s="2" t="s">
        <v>25</v>
      </c>
      <c r="E53" s="2" t="s">
        <v>84</v>
      </c>
      <c r="F53" s="2" t="str">
        <f t="shared" si="4"/>
        <v>106</v>
      </c>
      <c r="G53" s="2"/>
      <c r="H53" s="1">
        <v>1.68583759192</v>
      </c>
      <c r="I53" s="3" t="str">
        <f t="shared" si="2"/>
        <v>('61', 'PSI', '11', '106', '106', '1.68583759192')</v>
      </c>
      <c r="J53" t="str">
        <f t="shared" si="5"/>
        <v>INSERT INTO ra_modified_drg (indicator_id, module, indicator_number, val_text, modified_drg_cond, coef) VALUES ('61', 'PSI', '11', '106', '106', '1.68583759192')</v>
      </c>
    </row>
    <row r="54" spans="1:10" ht="12.75">
      <c r="A54">
        <f t="shared" si="3"/>
        <v>62</v>
      </c>
      <c r="B54" t="s">
        <v>312</v>
      </c>
      <c r="C54">
        <v>12</v>
      </c>
      <c r="D54" s="2" t="s">
        <v>25</v>
      </c>
      <c r="E54" s="2" t="s">
        <v>84</v>
      </c>
      <c r="F54" s="2" t="str">
        <f t="shared" si="4"/>
        <v>106</v>
      </c>
      <c r="G54" s="2"/>
      <c r="H54" s="1">
        <v>0.164743430573</v>
      </c>
      <c r="I54" s="3" t="str">
        <f t="shared" si="2"/>
        <v>('62', 'PSI', '12', '106', '106', '0.164743430573')</v>
      </c>
      <c r="J54" t="str">
        <f t="shared" si="5"/>
        <v>INSERT INTO ra_modified_drg (indicator_id, module, indicator_number, val_text, modified_drg_cond, coef) VALUES ('62', 'PSI', '12', '106', '106', '0.164743430573')</v>
      </c>
    </row>
    <row r="55" spans="1:10" ht="12.75">
      <c r="A55">
        <f t="shared" si="3"/>
        <v>63</v>
      </c>
      <c r="B55" t="s">
        <v>312</v>
      </c>
      <c r="C55">
        <v>13</v>
      </c>
      <c r="D55" s="2" t="s">
        <v>25</v>
      </c>
      <c r="E55" s="2" t="s">
        <v>84</v>
      </c>
      <c r="F55" s="2" t="str">
        <f t="shared" si="4"/>
        <v>106</v>
      </c>
      <c r="G55" s="2"/>
      <c r="H55" s="1">
        <v>2.332270555639</v>
      </c>
      <c r="I55" s="3" t="str">
        <f t="shared" si="2"/>
        <v>('63', 'PSI', '13', '106', '106', '2.332270555639')</v>
      </c>
      <c r="J55" t="str">
        <f t="shared" si="5"/>
        <v>INSERT INTO ra_modified_drg (indicator_id, module, indicator_number, val_text, modified_drg_cond, coef) VALUES ('63', 'PSI', '13', '106', '106', '2.332270555639')</v>
      </c>
    </row>
    <row r="56" spans="1:10" ht="12.75">
      <c r="A56">
        <f t="shared" si="3"/>
        <v>65</v>
      </c>
      <c r="B56" t="s">
        <v>312</v>
      </c>
      <c r="C56">
        <v>15</v>
      </c>
      <c r="D56" s="2" t="s">
        <v>25</v>
      </c>
      <c r="E56" s="2" t="s">
        <v>84</v>
      </c>
      <c r="F56" s="2" t="str">
        <f t="shared" si="4"/>
        <v>106</v>
      </c>
      <c r="G56" s="2"/>
      <c r="H56" s="1">
        <v>2.068661639151</v>
      </c>
      <c r="I56" s="3" t="str">
        <f t="shared" si="2"/>
        <v>('65', 'PSI', '15', '106', '106', '2.068661639151')</v>
      </c>
      <c r="J56" t="str">
        <f t="shared" si="5"/>
        <v>INSERT INTO ra_modified_drg (indicator_id, module, indicator_number, val_text, modified_drg_cond, coef) VALUES ('65', 'PSI', '15', '106', '106', '2.068661639151')</v>
      </c>
    </row>
    <row r="57" spans="1:10" ht="12.75">
      <c r="A57">
        <f t="shared" si="3"/>
        <v>53</v>
      </c>
      <c r="B57" t="s">
        <v>312</v>
      </c>
      <c r="C57">
        <v>3</v>
      </c>
      <c r="D57" s="2" t="s">
        <v>25</v>
      </c>
      <c r="E57" s="2" t="s">
        <v>0</v>
      </c>
      <c r="F57" s="2" t="str">
        <f t="shared" si="4"/>
        <v>107</v>
      </c>
      <c r="G57" s="2"/>
      <c r="H57" s="1">
        <v>2.696366744214</v>
      </c>
      <c r="I57" s="3" t="str">
        <f t="shared" si="2"/>
        <v>('53', 'PSI', '3', '107', '107', '2.696366744214')</v>
      </c>
      <c r="J57" t="str">
        <f t="shared" si="5"/>
        <v>INSERT INTO ra_modified_drg (indicator_id, module, indicator_number, val_text, modified_drg_cond, coef) VALUES ('53', 'PSI', '3', '107', '107', '2.696366744214')</v>
      </c>
    </row>
    <row r="58" spans="1:10" ht="12.75">
      <c r="A58">
        <f t="shared" si="3"/>
        <v>53</v>
      </c>
      <c r="B58" t="s">
        <v>312</v>
      </c>
      <c r="C58">
        <v>3</v>
      </c>
      <c r="D58" s="2" t="s">
        <v>25</v>
      </c>
      <c r="E58" s="2" t="s">
        <v>85</v>
      </c>
      <c r="F58" s="2" t="str">
        <f t="shared" si="4"/>
        <v>108</v>
      </c>
      <c r="G58" s="2"/>
      <c r="H58" s="1">
        <v>1.934037728393</v>
      </c>
      <c r="I58" s="3" t="str">
        <f t="shared" si="2"/>
        <v>('53', 'PSI', '3', '108', '108', '1.934037728393')</v>
      </c>
      <c r="J58" t="str">
        <f t="shared" si="5"/>
        <v>INSERT INTO ra_modified_drg (indicator_id, module, indicator_number, val_text, modified_drg_cond, coef) VALUES ('53', 'PSI', '3', '108', '108', '1.934037728393')</v>
      </c>
    </row>
    <row r="59" spans="1:10" ht="12.75">
      <c r="A59">
        <f t="shared" si="3"/>
        <v>54</v>
      </c>
      <c r="B59" t="s">
        <v>312</v>
      </c>
      <c r="C59">
        <v>4</v>
      </c>
      <c r="D59" s="2" t="s">
        <v>25</v>
      </c>
      <c r="E59" s="2" t="s">
        <v>85</v>
      </c>
      <c r="F59" s="2" t="str">
        <f t="shared" si="4"/>
        <v>108</v>
      </c>
      <c r="G59" s="2"/>
      <c r="H59" s="1">
        <v>1.556126466789</v>
      </c>
      <c r="I59" s="3" t="str">
        <f t="shared" si="2"/>
        <v>('54', 'PSI', '4', '108', '108', '1.556126466789')</v>
      </c>
      <c r="J59" t="str">
        <f t="shared" si="5"/>
        <v>INSERT INTO ra_modified_drg (indicator_id, module, indicator_number, val_text, modified_drg_cond, coef) VALUES ('54', 'PSI', '4', '108', '108', '1.556126466789')</v>
      </c>
    </row>
    <row r="60" spans="1:10" ht="12.75">
      <c r="A60">
        <f t="shared" si="3"/>
        <v>53</v>
      </c>
      <c r="B60" t="s">
        <v>312</v>
      </c>
      <c r="C60">
        <v>3</v>
      </c>
      <c r="D60" s="2" t="s">
        <v>25</v>
      </c>
      <c r="E60" s="2" t="s">
        <v>86</v>
      </c>
      <c r="F60" s="2" t="str">
        <f t="shared" si="4"/>
        <v>109</v>
      </c>
      <c r="G60" s="2"/>
      <c r="H60" s="1">
        <v>1.882245845472</v>
      </c>
      <c r="I60" s="3" t="str">
        <f t="shared" si="2"/>
        <v>('53', 'PSI', '3', '109', '109', '1.882245845472')</v>
      </c>
      <c r="J60" t="str">
        <f t="shared" si="5"/>
        <v>INSERT INTO ra_modified_drg (indicator_id, module, indicator_number, val_text, modified_drg_cond, coef) VALUES ('53', 'PSI', '3', '109', '109', '1.882245845472')</v>
      </c>
    </row>
    <row r="61" spans="1:10" ht="12.75">
      <c r="A61">
        <f t="shared" si="3"/>
        <v>54</v>
      </c>
      <c r="B61" t="s">
        <v>312</v>
      </c>
      <c r="C61">
        <v>4</v>
      </c>
      <c r="D61" s="2" t="s">
        <v>25</v>
      </c>
      <c r="E61" s="2" t="s">
        <v>86</v>
      </c>
      <c r="F61" s="2" t="str">
        <f t="shared" si="4"/>
        <v>109</v>
      </c>
      <c r="G61" s="2"/>
      <c r="H61" s="1">
        <v>0.202517669445</v>
      </c>
      <c r="I61" s="3" t="str">
        <f t="shared" si="2"/>
        <v>('54', 'PSI', '4', '109', '109', '0.202517669445')</v>
      </c>
      <c r="J61" t="str">
        <f t="shared" si="5"/>
        <v>INSERT INTO ra_modified_drg (indicator_id, module, indicator_number, val_text, modified_drg_cond, coef) VALUES ('54', 'PSI', '4', '109', '109', '0.202517669445')</v>
      </c>
    </row>
    <row r="62" spans="1:10" ht="12.75">
      <c r="A62">
        <f t="shared" si="3"/>
        <v>57</v>
      </c>
      <c r="B62" t="s">
        <v>312</v>
      </c>
      <c r="C62">
        <v>7</v>
      </c>
      <c r="D62" s="2" t="s">
        <v>25</v>
      </c>
      <c r="E62" s="2" t="s">
        <v>86</v>
      </c>
      <c r="F62" s="2" t="str">
        <f t="shared" si="4"/>
        <v>109</v>
      </c>
      <c r="G62" s="2"/>
      <c r="H62" s="1">
        <v>3.216959531062</v>
      </c>
      <c r="I62" s="3" t="str">
        <f t="shared" si="2"/>
        <v>('57', 'PSI', '7', '109', '109', '3.216959531062')</v>
      </c>
      <c r="J62" t="str">
        <f t="shared" si="5"/>
        <v>INSERT INTO ra_modified_drg (indicator_id, module, indicator_number, val_text, modified_drg_cond, coef) VALUES ('57', 'PSI', '7', '109', '109', '3.216959531062')</v>
      </c>
    </row>
    <row r="63" spans="1:10" ht="12.75">
      <c r="A63">
        <f t="shared" si="3"/>
        <v>53</v>
      </c>
      <c r="B63" t="s">
        <v>312</v>
      </c>
      <c r="C63">
        <v>3</v>
      </c>
      <c r="D63" s="2" t="s">
        <v>25</v>
      </c>
      <c r="E63" s="2" t="s">
        <v>87</v>
      </c>
      <c r="F63" s="2" t="str">
        <f t="shared" si="4"/>
        <v>110</v>
      </c>
      <c r="G63" s="2"/>
      <c r="H63" s="1">
        <v>2.873905065879</v>
      </c>
      <c r="I63" s="3" t="str">
        <f t="shared" si="2"/>
        <v>('53', 'PSI', '3', '110', '110', '2.873905065879')</v>
      </c>
      <c r="J63" t="str">
        <f t="shared" si="5"/>
        <v>INSERT INTO ra_modified_drg (indicator_id, module, indicator_number, val_text, modified_drg_cond, coef) VALUES ('53', 'PSI', '3', '110', '110', '2.873905065879')</v>
      </c>
    </row>
    <row r="64" spans="1:10" ht="12.75">
      <c r="A64">
        <f t="shared" si="3"/>
        <v>53</v>
      </c>
      <c r="B64" t="s">
        <v>312</v>
      </c>
      <c r="C64">
        <v>3</v>
      </c>
      <c r="D64" s="2" t="s">
        <v>25</v>
      </c>
      <c r="E64" s="2" t="s">
        <v>88</v>
      </c>
      <c r="F64" s="2" t="str">
        <f t="shared" si="4"/>
        <v>111</v>
      </c>
      <c r="G64" s="2"/>
      <c r="H64" s="1">
        <v>1.566365443976</v>
      </c>
      <c r="I64" s="3" t="str">
        <f t="shared" si="2"/>
        <v>('53', 'PSI', '3', '111', '111', '1.566365443976')</v>
      </c>
      <c r="J64" t="str">
        <f t="shared" si="5"/>
        <v>INSERT INTO ra_modified_drg (indicator_id, module, indicator_number, val_text, modified_drg_cond, coef) VALUES ('53', 'PSI', '3', '111', '111', '1.566365443976')</v>
      </c>
    </row>
    <row r="65" spans="1:10" ht="12.75">
      <c r="A65">
        <f t="shared" si="3"/>
        <v>54</v>
      </c>
      <c r="B65" t="s">
        <v>312</v>
      </c>
      <c r="C65">
        <v>4</v>
      </c>
      <c r="D65" s="2" t="s">
        <v>25</v>
      </c>
      <c r="E65" s="2" t="s">
        <v>88</v>
      </c>
      <c r="F65" s="2" t="str">
        <f t="shared" si="4"/>
        <v>111</v>
      </c>
      <c r="G65" s="2"/>
      <c r="H65" s="1">
        <v>1.474404179222</v>
      </c>
      <c r="I65" s="3" t="str">
        <f t="shared" si="2"/>
        <v>('54', 'PSI', '4', '111', '111', '1.474404179222')</v>
      </c>
      <c r="J65" t="str">
        <f t="shared" si="5"/>
        <v>INSERT INTO ra_modified_drg (indicator_id, module, indicator_number, val_text, modified_drg_cond, coef) VALUES ('54', 'PSI', '4', '111', '111', '1.474404179222')</v>
      </c>
    </row>
    <row r="66" spans="1:10" ht="12.75">
      <c r="A66">
        <f t="shared" si="3"/>
        <v>56</v>
      </c>
      <c r="B66" t="s">
        <v>312</v>
      </c>
      <c r="C66">
        <v>6</v>
      </c>
      <c r="D66" s="2" t="s">
        <v>25</v>
      </c>
      <c r="E66" s="2" t="s">
        <v>88</v>
      </c>
      <c r="F66" s="2" t="str">
        <f t="shared" si="4"/>
        <v>111</v>
      </c>
      <c r="G66" s="2"/>
      <c r="H66" s="1">
        <v>-0.223961415003</v>
      </c>
      <c r="I66" s="3" t="str">
        <f t="shared" si="2"/>
        <v>('56', 'PSI', '6', '111', '111', '-0.223961415003')</v>
      </c>
      <c r="J66" t="str">
        <f t="shared" si="5"/>
        <v>INSERT INTO ra_modified_drg (indicator_id, module, indicator_number, val_text, modified_drg_cond, coef) VALUES ('56', 'PSI', '6', '111', '111', '-0.223961415003')</v>
      </c>
    </row>
    <row r="67" spans="1:10" ht="12.75">
      <c r="A67">
        <f t="shared" si="3"/>
        <v>57</v>
      </c>
      <c r="B67" t="s">
        <v>312</v>
      </c>
      <c r="C67">
        <v>7</v>
      </c>
      <c r="D67" s="2" t="s">
        <v>25</v>
      </c>
      <c r="E67" s="2" t="s">
        <v>88</v>
      </c>
      <c r="F67" s="2" t="str">
        <f t="shared" si="4"/>
        <v>111</v>
      </c>
      <c r="G67" s="2"/>
      <c r="H67" s="1">
        <v>3.251986527931</v>
      </c>
      <c r="I67" s="3" t="str">
        <f t="shared" si="2"/>
        <v>('57', 'PSI', '7', '111', '111', '3.251986527931')</v>
      </c>
      <c r="J67" t="str">
        <f t="shared" si="5"/>
        <v>INSERT INTO ra_modified_drg (indicator_id, module, indicator_number, val_text, modified_drg_cond, coef) VALUES ('57', 'PSI', '7', '111', '111', '3.251986527931')</v>
      </c>
    </row>
    <row r="68" spans="1:10" ht="12.75">
      <c r="A68">
        <f t="shared" si="3"/>
        <v>65</v>
      </c>
      <c r="B68" t="s">
        <v>312</v>
      </c>
      <c r="C68">
        <v>15</v>
      </c>
      <c r="D68" s="2" t="s">
        <v>25</v>
      </c>
      <c r="E68" s="2" t="s">
        <v>88</v>
      </c>
      <c r="F68" s="2" t="str">
        <f t="shared" si="4"/>
        <v>111</v>
      </c>
      <c r="G68" s="2"/>
      <c r="H68" s="1">
        <v>0.226035344469</v>
      </c>
      <c r="I68" s="3" t="str">
        <f aca="true" t="shared" si="6" ref="I68:I130">"('"&amp;A68&amp;"', '"&amp;B68&amp;"', '"&amp;C68&amp;"', '"&amp;E68&amp;"', '"&amp;F68&amp;"', '"&amp;H68&amp;"')"</f>
        <v>('65', 'PSI', '15', '111', '111', '0.226035344469')</v>
      </c>
      <c r="J68" t="str">
        <f aca="true" t="shared" si="7" ref="J68:J130">"INSERT INTO ra_modified_drg "&amp;$I$5&amp;" VALUES "&amp;I68</f>
        <v>INSERT INTO ra_modified_drg (indicator_id, module, indicator_number, val_text, modified_drg_cond, coef) VALUES ('65', 'PSI', '15', '111', '111', '0.226035344469')</v>
      </c>
    </row>
    <row r="69" spans="1:10" ht="12.75">
      <c r="A69">
        <f t="shared" si="3"/>
        <v>53</v>
      </c>
      <c r="B69" t="s">
        <v>312</v>
      </c>
      <c r="C69">
        <v>3</v>
      </c>
      <c r="D69" s="2" t="s">
        <v>25</v>
      </c>
      <c r="E69" s="2" t="s">
        <v>89</v>
      </c>
      <c r="F69" s="2" t="str">
        <f t="shared" si="4"/>
        <v>112</v>
      </c>
      <c r="G69" s="2"/>
      <c r="H69" s="1">
        <v>1.181481083194</v>
      </c>
      <c r="I69" s="3" t="str">
        <f t="shared" si="6"/>
        <v>('53', 'PSI', '3', '112', '112', '1.181481083194')</v>
      </c>
      <c r="J69" t="str">
        <f t="shared" si="7"/>
        <v>INSERT INTO ra_modified_drg (indicator_id, module, indicator_number, val_text, modified_drg_cond, coef) VALUES ('53', 'PSI', '3', '112', '112', '1.181481083194')</v>
      </c>
    </row>
    <row r="70" spans="1:10" ht="12.75">
      <c r="A70">
        <f t="shared" si="3"/>
        <v>54</v>
      </c>
      <c r="B70" t="s">
        <v>312</v>
      </c>
      <c r="C70">
        <v>4</v>
      </c>
      <c r="D70" s="2" t="s">
        <v>25</v>
      </c>
      <c r="E70" s="2" t="s">
        <v>89</v>
      </c>
      <c r="F70" s="2" t="str">
        <f t="shared" si="4"/>
        <v>112</v>
      </c>
      <c r="G70" s="2"/>
      <c r="H70" s="1">
        <v>-0.057046390371</v>
      </c>
      <c r="I70" s="3" t="str">
        <f t="shared" si="6"/>
        <v>('54', 'PSI', '4', '112', '112', '-0.057046390371')</v>
      </c>
      <c r="J70" t="str">
        <f t="shared" si="7"/>
        <v>INSERT INTO ra_modified_drg (indicator_id, module, indicator_number, val_text, modified_drg_cond, coef) VALUES ('54', 'PSI', '4', '112', '112', '-0.057046390371')</v>
      </c>
    </row>
    <row r="71" spans="1:10" ht="12.75">
      <c r="A71">
        <f t="shared" si="3"/>
        <v>57</v>
      </c>
      <c r="B71" t="s">
        <v>312</v>
      </c>
      <c r="C71">
        <v>7</v>
      </c>
      <c r="D71" s="2" t="s">
        <v>25</v>
      </c>
      <c r="E71" s="2" t="s">
        <v>89</v>
      </c>
      <c r="F71" s="2" t="str">
        <f t="shared" si="4"/>
        <v>112</v>
      </c>
      <c r="G71" s="2"/>
      <c r="H71" s="1">
        <v>2.240436390938</v>
      </c>
      <c r="I71" s="3" t="str">
        <f t="shared" si="6"/>
        <v>('57', 'PSI', '7', '112', '112', '2.240436390938')</v>
      </c>
      <c r="J71" t="str">
        <f t="shared" si="7"/>
        <v>INSERT INTO ra_modified_drg (indicator_id, module, indicator_number, val_text, modified_drg_cond, coef) VALUES ('57', 'PSI', '7', '112', '112', '2.240436390938')</v>
      </c>
    </row>
    <row r="72" spans="1:10" ht="12.75">
      <c r="A72">
        <f t="shared" si="3"/>
        <v>53</v>
      </c>
      <c r="B72" t="s">
        <v>312</v>
      </c>
      <c r="C72">
        <v>3</v>
      </c>
      <c r="D72" s="2" t="s">
        <v>25</v>
      </c>
      <c r="E72" s="2" t="s">
        <v>90</v>
      </c>
      <c r="F72" s="2" t="str">
        <f t="shared" si="4"/>
        <v>113</v>
      </c>
      <c r="G72" s="2"/>
      <c r="H72" s="1">
        <v>2.045090850993</v>
      </c>
      <c r="I72" s="3" t="str">
        <f t="shared" si="6"/>
        <v>('53', 'PSI', '3', '113', '113', '2.045090850993')</v>
      </c>
      <c r="J72" t="str">
        <f t="shared" si="7"/>
        <v>INSERT INTO ra_modified_drg (indicator_id, module, indicator_number, val_text, modified_drg_cond, coef) VALUES ('53', 'PSI', '3', '113', '113', '2.045090850993')</v>
      </c>
    </row>
    <row r="73" spans="1:10" ht="12.75">
      <c r="A73">
        <f t="shared" si="3"/>
        <v>54</v>
      </c>
      <c r="B73" t="s">
        <v>312</v>
      </c>
      <c r="C73">
        <v>4</v>
      </c>
      <c r="D73" s="2" t="s">
        <v>25</v>
      </c>
      <c r="E73" s="2" t="s">
        <v>90</v>
      </c>
      <c r="F73" s="2" t="str">
        <f t="shared" si="4"/>
        <v>113</v>
      </c>
      <c r="G73" s="2"/>
      <c r="H73" s="1">
        <v>0.512809285729</v>
      </c>
      <c r="I73" s="3" t="str">
        <f t="shared" si="6"/>
        <v>('54', 'PSI', '4', '113', '113', '0.512809285729')</v>
      </c>
      <c r="J73" t="str">
        <f t="shared" si="7"/>
        <v>INSERT INTO ra_modified_drg (indicator_id, module, indicator_number, val_text, modified_drg_cond, coef) VALUES ('54', 'PSI', '4', '113', '113', '0.512809285729')</v>
      </c>
    </row>
    <row r="74" spans="1:10" ht="12.75">
      <c r="A74">
        <f t="shared" si="3"/>
        <v>53</v>
      </c>
      <c r="B74" t="s">
        <v>312</v>
      </c>
      <c r="C74">
        <v>3</v>
      </c>
      <c r="D74" s="2" t="s">
        <v>25</v>
      </c>
      <c r="E74" s="2" t="s">
        <v>91</v>
      </c>
      <c r="F74" s="2" t="str">
        <f t="shared" si="4"/>
        <v>114</v>
      </c>
      <c r="G74" s="2"/>
      <c r="H74" s="1">
        <v>1.795002461929</v>
      </c>
      <c r="I74" s="3" t="str">
        <f t="shared" si="6"/>
        <v>('53', 'PSI', '3', '114', '114', '1.795002461929')</v>
      </c>
      <c r="J74" t="str">
        <f t="shared" si="7"/>
        <v>INSERT INTO ra_modified_drg (indicator_id, module, indicator_number, val_text, modified_drg_cond, coef) VALUES ('53', 'PSI', '3', '114', '114', '1.795002461929')</v>
      </c>
    </row>
    <row r="75" spans="1:10" ht="12.75">
      <c r="A75">
        <f t="shared" si="3"/>
        <v>54</v>
      </c>
      <c r="B75" t="s">
        <v>312</v>
      </c>
      <c r="C75">
        <v>4</v>
      </c>
      <c r="D75" s="2" t="s">
        <v>25</v>
      </c>
      <c r="E75" s="2" t="s">
        <v>91</v>
      </c>
      <c r="F75" s="2" t="str">
        <f t="shared" si="4"/>
        <v>114</v>
      </c>
      <c r="G75" s="2"/>
      <c r="H75" s="1">
        <v>-0.86968693296</v>
      </c>
      <c r="I75" s="3" t="str">
        <f t="shared" si="6"/>
        <v>('54', 'PSI', '4', '114', '114', '-0.86968693296')</v>
      </c>
      <c r="J75" t="str">
        <f t="shared" si="7"/>
        <v>INSERT INTO ra_modified_drg (indicator_id, module, indicator_number, val_text, modified_drg_cond, coef) VALUES ('54', 'PSI', '4', '114', '114', '-0.86968693296')</v>
      </c>
    </row>
    <row r="76" spans="1:10" ht="12.75">
      <c r="A76">
        <f t="shared" si="3"/>
        <v>57</v>
      </c>
      <c r="B76" t="s">
        <v>312</v>
      </c>
      <c r="C76">
        <v>7</v>
      </c>
      <c r="D76" s="2" t="s">
        <v>25</v>
      </c>
      <c r="E76" s="2" t="s">
        <v>91</v>
      </c>
      <c r="F76" s="2" t="str">
        <f t="shared" si="4"/>
        <v>114</v>
      </c>
      <c r="G76" s="2"/>
      <c r="H76" s="1">
        <v>3.841970759026</v>
      </c>
      <c r="I76" s="3" t="str">
        <f t="shared" si="6"/>
        <v>('57', 'PSI', '7', '114', '114', '3.841970759026')</v>
      </c>
      <c r="J76" t="str">
        <f t="shared" si="7"/>
        <v>INSERT INTO ra_modified_drg (indicator_id, module, indicator_number, val_text, modified_drg_cond, coef) VALUES ('57', 'PSI', '7', '114', '114', '3.841970759026')</v>
      </c>
    </row>
    <row r="77" spans="1:10" ht="12.75">
      <c r="A77">
        <f t="shared" si="3"/>
        <v>53</v>
      </c>
      <c r="B77" t="s">
        <v>312</v>
      </c>
      <c r="C77">
        <v>3</v>
      </c>
      <c r="D77" s="2" t="s">
        <v>25</v>
      </c>
      <c r="E77" s="2" t="s">
        <v>92</v>
      </c>
      <c r="F77" s="2" t="str">
        <f t="shared" si="4"/>
        <v>115</v>
      </c>
      <c r="G77" s="2"/>
      <c r="H77" s="1">
        <v>1.994152192701</v>
      </c>
      <c r="I77" s="3" t="str">
        <f t="shared" si="6"/>
        <v>('53', 'PSI', '3', '115', '115', '1.994152192701')</v>
      </c>
      <c r="J77" t="str">
        <f t="shared" si="7"/>
        <v>INSERT INTO ra_modified_drg (indicator_id, module, indicator_number, val_text, modified_drg_cond, coef) VALUES ('53', 'PSI', '3', '115', '115', '1.994152192701')</v>
      </c>
    </row>
    <row r="78" spans="1:10" ht="12.75">
      <c r="A78">
        <f t="shared" si="3"/>
        <v>54</v>
      </c>
      <c r="B78" t="s">
        <v>312</v>
      </c>
      <c r="C78">
        <v>4</v>
      </c>
      <c r="D78" s="2" t="s">
        <v>25</v>
      </c>
      <c r="E78" s="2" t="s">
        <v>92</v>
      </c>
      <c r="F78" s="2" t="str">
        <f t="shared" si="4"/>
        <v>115</v>
      </c>
      <c r="G78" s="2"/>
      <c r="H78" s="1">
        <v>1.186089056359</v>
      </c>
      <c r="I78" s="3" t="str">
        <f t="shared" si="6"/>
        <v>('54', 'PSI', '4', '115', '115', '1.186089056359')</v>
      </c>
      <c r="J78" t="str">
        <f t="shared" si="7"/>
        <v>INSERT INTO ra_modified_drg (indicator_id, module, indicator_number, val_text, modified_drg_cond, coef) VALUES ('54', 'PSI', '4', '115', '115', '1.186089056359')</v>
      </c>
    </row>
    <row r="79" spans="1:10" ht="12.75">
      <c r="A79">
        <f t="shared" si="3"/>
        <v>57</v>
      </c>
      <c r="B79" t="s">
        <v>312</v>
      </c>
      <c r="C79">
        <v>7</v>
      </c>
      <c r="D79" s="2" t="s">
        <v>25</v>
      </c>
      <c r="E79" s="2" t="s">
        <v>92</v>
      </c>
      <c r="F79" s="2" t="str">
        <f t="shared" si="4"/>
        <v>115</v>
      </c>
      <c r="G79" s="2"/>
      <c r="H79" s="1">
        <v>4.812243522523</v>
      </c>
      <c r="I79" s="3" t="str">
        <f t="shared" si="6"/>
        <v>('57', 'PSI', '7', '115', '115', '4.812243522523')</v>
      </c>
      <c r="J79" t="str">
        <f t="shared" si="7"/>
        <v>INSERT INTO ra_modified_drg (indicator_id, module, indicator_number, val_text, modified_drg_cond, coef) VALUES ('57', 'PSI', '7', '115', '115', '4.812243522523')</v>
      </c>
    </row>
    <row r="80" spans="1:10" ht="12.75">
      <c r="A80">
        <f t="shared" si="3"/>
        <v>53</v>
      </c>
      <c r="B80" t="s">
        <v>312</v>
      </c>
      <c r="C80">
        <v>3</v>
      </c>
      <c r="D80" s="2" t="s">
        <v>25</v>
      </c>
      <c r="E80" s="2" t="s">
        <v>93</v>
      </c>
      <c r="F80" s="2" t="str">
        <f t="shared" si="4"/>
        <v>118</v>
      </c>
      <c r="G80" s="2"/>
      <c r="H80" s="1">
        <v>2.265594261638</v>
      </c>
      <c r="I80" s="3" t="str">
        <f t="shared" si="6"/>
        <v>('53', 'PSI', '3', '118', '118', '2.265594261638')</v>
      </c>
      <c r="J80" t="str">
        <f t="shared" si="7"/>
        <v>INSERT INTO ra_modified_drg (indicator_id, module, indicator_number, val_text, modified_drg_cond, coef) VALUES ('53', 'PSI', '3', '118', '118', '2.265594261638')</v>
      </c>
    </row>
    <row r="81" spans="1:10" ht="12.75">
      <c r="A81">
        <f t="shared" si="3"/>
        <v>54</v>
      </c>
      <c r="B81" t="s">
        <v>312</v>
      </c>
      <c r="C81">
        <v>4</v>
      </c>
      <c r="D81" s="2" t="s">
        <v>25</v>
      </c>
      <c r="E81" s="2" t="s">
        <v>93</v>
      </c>
      <c r="F81" s="2" t="str">
        <f t="shared" si="4"/>
        <v>118</v>
      </c>
      <c r="G81" s="2"/>
      <c r="H81" s="1">
        <v>0.371537376276</v>
      </c>
      <c r="I81" s="3" t="str">
        <f t="shared" si="6"/>
        <v>('54', 'PSI', '4', '118', '118', '0.371537376276')</v>
      </c>
      <c r="J81" t="str">
        <f t="shared" si="7"/>
        <v>INSERT INTO ra_modified_drg (indicator_id, module, indicator_number, val_text, modified_drg_cond, coef) VALUES ('54', 'PSI', '4', '118', '118', '0.371537376276')</v>
      </c>
    </row>
    <row r="82" spans="1:10" ht="12.75">
      <c r="A82">
        <f t="shared" si="3"/>
        <v>53</v>
      </c>
      <c r="B82" t="s">
        <v>312</v>
      </c>
      <c r="C82">
        <v>3</v>
      </c>
      <c r="D82" s="2" t="s">
        <v>25</v>
      </c>
      <c r="E82" s="2" t="s">
        <v>94</v>
      </c>
      <c r="F82" s="2" t="str">
        <f t="shared" si="4"/>
        <v>119</v>
      </c>
      <c r="G82" s="2"/>
      <c r="H82" s="1">
        <v>1.934777535037</v>
      </c>
      <c r="I82" s="3" t="str">
        <f t="shared" si="6"/>
        <v>('53', 'PSI', '3', '119', '119', '1.934777535037')</v>
      </c>
      <c r="J82" t="str">
        <f t="shared" si="7"/>
        <v>INSERT INTO ra_modified_drg (indicator_id, module, indicator_number, val_text, modified_drg_cond, coef) VALUES ('53', 'PSI', '3', '119', '119', '1.934777535037')</v>
      </c>
    </row>
    <row r="83" spans="1:10" ht="12.75">
      <c r="A83">
        <f t="shared" si="3"/>
        <v>54</v>
      </c>
      <c r="B83" t="s">
        <v>312</v>
      </c>
      <c r="C83">
        <v>4</v>
      </c>
      <c r="D83" s="2" t="s">
        <v>25</v>
      </c>
      <c r="E83" s="2" t="s">
        <v>94</v>
      </c>
      <c r="F83" s="2" t="str">
        <f t="shared" si="4"/>
        <v>119</v>
      </c>
      <c r="G83" s="2"/>
      <c r="H83" s="1">
        <v>-0.21762830314</v>
      </c>
      <c r="I83" s="3" t="str">
        <f t="shared" si="6"/>
        <v>('54', 'PSI', '4', '119', '119', '-0.21762830314')</v>
      </c>
      <c r="J83" t="str">
        <f t="shared" si="7"/>
        <v>INSERT INTO ra_modified_drg (indicator_id, module, indicator_number, val_text, modified_drg_cond, coef) VALUES ('54', 'PSI', '4', '119', '119', '-0.21762830314')</v>
      </c>
    </row>
    <row r="84" spans="1:10" ht="12.75">
      <c r="A84">
        <f t="shared" si="3"/>
        <v>57</v>
      </c>
      <c r="B84" t="s">
        <v>312</v>
      </c>
      <c r="C84">
        <v>7</v>
      </c>
      <c r="D84" s="2" t="s">
        <v>25</v>
      </c>
      <c r="E84" s="2" t="s">
        <v>94</v>
      </c>
      <c r="F84" s="2" t="str">
        <f t="shared" si="4"/>
        <v>119</v>
      </c>
      <c r="G84" s="2"/>
      <c r="H84" s="1">
        <v>3.412686363507</v>
      </c>
      <c r="I84" s="3" t="str">
        <f t="shared" si="6"/>
        <v>('57', 'PSI', '7', '119', '119', '3.412686363507')</v>
      </c>
      <c r="J84" t="str">
        <f t="shared" si="7"/>
        <v>INSERT INTO ra_modified_drg (indicator_id, module, indicator_number, val_text, modified_drg_cond, coef) VALUES ('57', 'PSI', '7', '119', '119', '3.412686363507')</v>
      </c>
    </row>
    <row r="85" spans="1:10" ht="12.75">
      <c r="A85">
        <f t="shared" si="3"/>
        <v>53</v>
      </c>
      <c r="B85" t="s">
        <v>312</v>
      </c>
      <c r="C85">
        <v>3</v>
      </c>
      <c r="D85" s="2" t="s">
        <v>25</v>
      </c>
      <c r="E85" s="2" t="s">
        <v>227</v>
      </c>
      <c r="F85" s="2" t="str">
        <f t="shared" si="4"/>
        <v>121</v>
      </c>
      <c r="G85" s="2"/>
      <c r="H85" s="1">
        <v>1.659041423534</v>
      </c>
      <c r="I85" s="3" t="str">
        <f t="shared" si="6"/>
        <v>('53', 'PSI', '3', '121', '121', '1.659041423534')</v>
      </c>
      <c r="J85" t="str">
        <f t="shared" si="7"/>
        <v>INSERT INTO ra_modified_drg (indicator_id, module, indicator_number, val_text, modified_drg_cond, coef) VALUES ('53', 'PSI', '3', '121', '121', '1.659041423534')</v>
      </c>
    </row>
    <row r="86" spans="1:10" ht="12.75">
      <c r="A86">
        <f aca="true" t="shared" si="8" ref="A86:A149">$C$2-1+C86</f>
        <v>54</v>
      </c>
      <c r="B86" t="s">
        <v>312</v>
      </c>
      <c r="C86">
        <v>4</v>
      </c>
      <c r="D86" s="2" t="s">
        <v>25</v>
      </c>
      <c r="E86" s="2" t="s">
        <v>227</v>
      </c>
      <c r="F86" s="2" t="str">
        <f aca="true" t="shared" si="9" ref="F86:F149">E86</f>
        <v>121</v>
      </c>
      <c r="G86" s="2"/>
      <c r="H86" s="1">
        <v>1.323104255811</v>
      </c>
      <c r="I86" s="3" t="str">
        <f t="shared" si="6"/>
        <v>('54', 'PSI', '4', '121', '121', '1.323104255811')</v>
      </c>
      <c r="J86" t="str">
        <f t="shared" si="7"/>
        <v>INSERT INTO ra_modified_drg (indicator_id, module, indicator_number, val_text, modified_drg_cond, coef) VALUES ('54', 'PSI', '4', '121', '121', '1.323104255811')</v>
      </c>
    </row>
    <row r="87" spans="1:10" ht="12.75">
      <c r="A87">
        <f t="shared" si="8"/>
        <v>53</v>
      </c>
      <c r="B87" t="s">
        <v>312</v>
      </c>
      <c r="C87">
        <v>3</v>
      </c>
      <c r="D87" s="2" t="s">
        <v>25</v>
      </c>
      <c r="E87" s="2" t="s">
        <v>95</v>
      </c>
      <c r="F87" s="2" t="str">
        <f t="shared" si="9"/>
        <v>122</v>
      </c>
      <c r="G87" s="2"/>
      <c r="H87" s="1">
        <v>1.330767782143</v>
      </c>
      <c r="I87" s="3" t="str">
        <f t="shared" si="6"/>
        <v>('53', 'PSI', '3', '122', '122', '1.330767782143')</v>
      </c>
      <c r="J87" t="str">
        <f t="shared" si="7"/>
        <v>INSERT INTO ra_modified_drg (indicator_id, module, indicator_number, val_text, modified_drg_cond, coef) VALUES ('53', 'PSI', '3', '122', '122', '1.330767782143')</v>
      </c>
    </row>
    <row r="88" spans="1:10" ht="12.75">
      <c r="A88">
        <f t="shared" si="8"/>
        <v>54</v>
      </c>
      <c r="B88" t="s">
        <v>312</v>
      </c>
      <c r="C88">
        <v>4</v>
      </c>
      <c r="D88" s="2" t="s">
        <v>25</v>
      </c>
      <c r="E88" s="2" t="s">
        <v>95</v>
      </c>
      <c r="F88" s="2" t="str">
        <f t="shared" si="9"/>
        <v>122</v>
      </c>
      <c r="G88" s="2"/>
      <c r="H88" s="1">
        <v>0.516662200797</v>
      </c>
      <c r="I88" s="3" t="str">
        <f t="shared" si="6"/>
        <v>('54', 'PSI', '4', '122', '122', '0.516662200797')</v>
      </c>
      <c r="J88" t="str">
        <f t="shared" si="7"/>
        <v>INSERT INTO ra_modified_drg (indicator_id, module, indicator_number, val_text, modified_drg_cond, coef) VALUES ('54', 'PSI', '4', '122', '122', '0.516662200797')</v>
      </c>
    </row>
    <row r="89" spans="1:10" ht="12.75">
      <c r="A89">
        <f t="shared" si="8"/>
        <v>57</v>
      </c>
      <c r="B89" t="s">
        <v>312</v>
      </c>
      <c r="C89">
        <v>7</v>
      </c>
      <c r="D89" s="2" t="s">
        <v>25</v>
      </c>
      <c r="E89" s="2" t="s">
        <v>95</v>
      </c>
      <c r="F89" s="2" t="str">
        <f t="shared" si="9"/>
        <v>122</v>
      </c>
      <c r="G89" s="2"/>
      <c r="H89" s="1">
        <v>3.41781957479</v>
      </c>
      <c r="I89" s="3" t="str">
        <f t="shared" si="6"/>
        <v>('57', 'PSI', '7', '122', '122', '3.41781957479')</v>
      </c>
      <c r="J89" t="str">
        <f t="shared" si="7"/>
        <v>INSERT INTO ra_modified_drg (indicator_id, module, indicator_number, val_text, modified_drg_cond, coef) VALUES ('57', 'PSI', '7', '122', '122', '3.41781957479')</v>
      </c>
    </row>
    <row r="90" spans="1:10" ht="12.75">
      <c r="A90">
        <f t="shared" si="8"/>
        <v>53</v>
      </c>
      <c r="B90" t="s">
        <v>312</v>
      </c>
      <c r="C90">
        <v>3</v>
      </c>
      <c r="D90" s="2" t="s">
        <v>25</v>
      </c>
      <c r="E90" s="2" t="s">
        <v>96</v>
      </c>
      <c r="F90" s="2" t="str">
        <f t="shared" si="9"/>
        <v>126</v>
      </c>
      <c r="G90" s="2"/>
      <c r="H90" s="1">
        <v>1.759428442373</v>
      </c>
      <c r="I90" s="3" t="str">
        <f t="shared" si="6"/>
        <v>('53', 'PSI', '3', '126', '126', '1.759428442373')</v>
      </c>
      <c r="J90" t="str">
        <f t="shared" si="7"/>
        <v>INSERT INTO ra_modified_drg (indicator_id, module, indicator_number, val_text, modified_drg_cond, coef) VALUES ('53', 'PSI', '3', '126', '126', '1.759428442373')</v>
      </c>
    </row>
    <row r="91" spans="1:10" ht="12.75">
      <c r="A91">
        <f t="shared" si="8"/>
        <v>54</v>
      </c>
      <c r="B91" t="s">
        <v>312</v>
      </c>
      <c r="C91">
        <v>4</v>
      </c>
      <c r="D91" s="2" t="s">
        <v>25</v>
      </c>
      <c r="E91" s="2" t="s">
        <v>96</v>
      </c>
      <c r="F91" s="2" t="str">
        <f t="shared" si="9"/>
        <v>126</v>
      </c>
      <c r="G91" s="2"/>
      <c r="H91" s="1">
        <v>1.862915944474</v>
      </c>
      <c r="I91" s="3" t="str">
        <f t="shared" si="6"/>
        <v>('54', 'PSI', '4', '126', '126', '1.862915944474')</v>
      </c>
      <c r="J91" t="str">
        <f t="shared" si="7"/>
        <v>INSERT INTO ra_modified_drg (indicator_id, module, indicator_number, val_text, modified_drg_cond, coef) VALUES ('54', 'PSI', '4', '126', '126', '1.862915944474')</v>
      </c>
    </row>
    <row r="92" spans="1:10" ht="12.75">
      <c r="A92">
        <f t="shared" si="8"/>
        <v>57</v>
      </c>
      <c r="B92" t="s">
        <v>312</v>
      </c>
      <c r="C92">
        <v>7</v>
      </c>
      <c r="D92" s="2" t="s">
        <v>25</v>
      </c>
      <c r="E92" s="2" t="s">
        <v>96</v>
      </c>
      <c r="F92" s="2" t="str">
        <f t="shared" si="9"/>
        <v>126</v>
      </c>
      <c r="G92" s="2"/>
      <c r="H92" s="1">
        <v>3.427608803401</v>
      </c>
      <c r="I92" s="3" t="str">
        <f t="shared" si="6"/>
        <v>('57', 'PSI', '7', '126', '126', '3.427608803401')</v>
      </c>
      <c r="J92" t="str">
        <f t="shared" si="7"/>
        <v>INSERT INTO ra_modified_drg (indicator_id, module, indicator_number, val_text, modified_drg_cond, coef) VALUES ('57', 'PSI', '7', '126', '126', '3.427608803401')</v>
      </c>
    </row>
    <row r="93" spans="1:10" ht="12.75">
      <c r="A93">
        <f t="shared" si="8"/>
        <v>53</v>
      </c>
      <c r="B93" t="s">
        <v>312</v>
      </c>
      <c r="C93">
        <v>3</v>
      </c>
      <c r="D93" s="2" t="s">
        <v>25</v>
      </c>
      <c r="E93" s="2" t="s">
        <v>97</v>
      </c>
      <c r="F93" s="2" t="str">
        <f t="shared" si="9"/>
        <v>127</v>
      </c>
      <c r="G93" s="2"/>
      <c r="H93" s="1">
        <v>0.953015597999</v>
      </c>
      <c r="I93" s="3" t="str">
        <f t="shared" si="6"/>
        <v>('53', 'PSI', '3', '127', '127', '0.953015597999')</v>
      </c>
      <c r="J93" t="str">
        <f t="shared" si="7"/>
        <v>INSERT INTO ra_modified_drg (indicator_id, module, indicator_number, val_text, modified_drg_cond, coef) VALUES ('53', 'PSI', '3', '127', '127', '0.953015597999')</v>
      </c>
    </row>
    <row r="94" spans="1:10" ht="12.75">
      <c r="A94">
        <f t="shared" si="8"/>
        <v>59</v>
      </c>
      <c r="B94" t="s">
        <v>312</v>
      </c>
      <c r="C94">
        <v>9</v>
      </c>
      <c r="D94" s="2" t="s">
        <v>25</v>
      </c>
      <c r="E94" s="2" t="s">
        <v>262</v>
      </c>
      <c r="F94" s="2" t="str">
        <f t="shared" si="9"/>
        <v>301</v>
      </c>
      <c r="G94" s="2"/>
      <c r="H94" s="1">
        <v>2.887225332694</v>
      </c>
      <c r="I94" s="3" t="str">
        <f t="shared" si="6"/>
        <v>('59', 'PSI', '9', '301', '301', '2.887225332694')</v>
      </c>
      <c r="J94" t="str">
        <f t="shared" si="7"/>
        <v>INSERT INTO ra_modified_drg (indicator_id, module, indicator_number, val_text, modified_drg_cond, coef) VALUES ('59', 'PSI', '9', '301', '301', '2.887225332694')</v>
      </c>
    </row>
    <row r="95" spans="1:10" ht="12.75">
      <c r="A95">
        <f t="shared" si="8"/>
        <v>61</v>
      </c>
      <c r="B95" t="s">
        <v>312</v>
      </c>
      <c r="C95">
        <v>11</v>
      </c>
      <c r="D95" s="2" t="s">
        <v>25</v>
      </c>
      <c r="E95" s="2" t="s">
        <v>262</v>
      </c>
      <c r="F95" s="2" t="str">
        <f t="shared" si="9"/>
        <v>301</v>
      </c>
      <c r="G95" s="2"/>
      <c r="H95" s="1">
        <v>1.890824314779</v>
      </c>
      <c r="I95" s="3" t="str">
        <f t="shared" si="6"/>
        <v>('61', 'PSI', '11', '301', '301', '1.890824314779')</v>
      </c>
      <c r="J95" t="str">
        <f t="shared" si="7"/>
        <v>INSERT INTO ra_modified_drg (indicator_id, module, indicator_number, val_text, modified_drg_cond, coef) VALUES ('61', 'PSI', '11', '301', '301', '1.890824314779')</v>
      </c>
    </row>
    <row r="96" spans="1:10" ht="12.75">
      <c r="A96">
        <f t="shared" si="8"/>
        <v>65</v>
      </c>
      <c r="B96" t="s">
        <v>312</v>
      </c>
      <c r="C96">
        <v>15</v>
      </c>
      <c r="D96" s="2" t="s">
        <v>25</v>
      </c>
      <c r="E96" s="2" t="s">
        <v>262</v>
      </c>
      <c r="F96" s="2" t="str">
        <f t="shared" si="9"/>
        <v>301</v>
      </c>
      <c r="G96" s="2"/>
      <c r="H96" s="1">
        <v>3.747254462795</v>
      </c>
      <c r="I96" s="3" t="str">
        <f t="shared" si="6"/>
        <v>('65', 'PSI', '15', '301', '301', '3.747254462795')</v>
      </c>
      <c r="J96" t="str">
        <f t="shared" si="7"/>
        <v>INSERT INTO ra_modified_drg (indicator_id, module, indicator_number, val_text, modified_drg_cond, coef) VALUES ('65', 'PSI', '15', '301', '301', '3.747254462795')</v>
      </c>
    </row>
    <row r="97" spans="1:10" ht="12.75">
      <c r="A97">
        <f t="shared" si="8"/>
        <v>59</v>
      </c>
      <c r="B97" t="s">
        <v>312</v>
      </c>
      <c r="C97">
        <v>9</v>
      </c>
      <c r="D97" s="2" t="s">
        <v>25</v>
      </c>
      <c r="E97" s="2" t="s">
        <v>12</v>
      </c>
      <c r="F97" s="2" t="str">
        <f t="shared" si="9"/>
        <v>302</v>
      </c>
      <c r="G97" s="2"/>
      <c r="H97" s="1">
        <v>3.278921229074</v>
      </c>
      <c r="I97" s="3" t="str">
        <f t="shared" si="6"/>
        <v>('59', 'PSI', '9', '302', '302', '3.278921229074')</v>
      </c>
      <c r="J97" t="str">
        <f t="shared" si="7"/>
        <v>INSERT INTO ra_modified_drg (indicator_id, module, indicator_number, val_text, modified_drg_cond, coef) VALUES ('59', 'PSI', '9', '302', '302', '3.278921229074')</v>
      </c>
    </row>
    <row r="98" spans="1:10" ht="12.75">
      <c r="A98">
        <f t="shared" si="8"/>
        <v>65</v>
      </c>
      <c r="B98" t="s">
        <v>312</v>
      </c>
      <c r="C98">
        <v>15</v>
      </c>
      <c r="D98" s="2" t="s">
        <v>25</v>
      </c>
      <c r="E98" s="2" t="s">
        <v>283</v>
      </c>
      <c r="F98" s="2" t="str">
        <f t="shared" si="9"/>
        <v>305</v>
      </c>
      <c r="G98" s="2"/>
      <c r="H98" s="1">
        <v>3.961973816632</v>
      </c>
      <c r="I98" s="3" t="str">
        <f t="shared" si="6"/>
        <v>('65', 'PSI', '15', '305', '305', '3.961973816632')</v>
      </c>
      <c r="J98" t="str">
        <f t="shared" si="7"/>
        <v>INSERT INTO ra_modified_drg (indicator_id, module, indicator_number, val_text, modified_drg_cond, coef) VALUES ('65', 'PSI', '15', '305', '305', '3.961973816632')</v>
      </c>
    </row>
    <row r="99" spans="1:10" ht="12.75">
      <c r="A99">
        <f t="shared" si="8"/>
        <v>59</v>
      </c>
      <c r="B99" t="s">
        <v>312</v>
      </c>
      <c r="C99">
        <v>9</v>
      </c>
      <c r="D99" s="2" t="s">
        <v>25</v>
      </c>
      <c r="E99" s="2" t="s">
        <v>13</v>
      </c>
      <c r="F99" s="2" t="str">
        <f t="shared" si="9"/>
        <v>309</v>
      </c>
      <c r="G99" s="2"/>
      <c r="H99" s="1">
        <v>3.343641130086</v>
      </c>
      <c r="I99" s="3" t="str">
        <f t="shared" si="6"/>
        <v>('59', 'PSI', '9', '309', '309', '3.343641130086')</v>
      </c>
      <c r="J99" t="str">
        <f t="shared" si="7"/>
        <v>INSERT INTO ra_modified_drg (indicator_id, module, indicator_number, val_text, modified_drg_cond, coef) VALUES ('59', 'PSI', '9', '309', '309', '3.343641130086')</v>
      </c>
    </row>
    <row r="100" spans="1:10" ht="12.75">
      <c r="A100">
        <f t="shared" si="8"/>
        <v>61</v>
      </c>
      <c r="B100" t="s">
        <v>312</v>
      </c>
      <c r="C100">
        <v>11</v>
      </c>
      <c r="D100" s="2" t="s">
        <v>25</v>
      </c>
      <c r="E100" s="2" t="s">
        <v>284</v>
      </c>
      <c r="F100" s="2" t="str">
        <f t="shared" si="9"/>
        <v>315</v>
      </c>
      <c r="G100" s="2"/>
      <c r="H100" s="1">
        <v>1.417613688331</v>
      </c>
      <c r="I100" s="3" t="str">
        <f t="shared" si="6"/>
        <v>('61', 'PSI', '11', '315', '315', '1.417613688331')</v>
      </c>
      <c r="J100" t="str">
        <f t="shared" si="7"/>
        <v>INSERT INTO ra_modified_drg (indicator_id, module, indicator_number, val_text, modified_drg_cond, coef) VALUES ('61', 'PSI', '11', '315', '315', '1.417613688331')</v>
      </c>
    </row>
    <row r="101" spans="1:10" ht="12.75">
      <c r="A101">
        <f t="shared" si="8"/>
        <v>65</v>
      </c>
      <c r="B101" t="s">
        <v>312</v>
      </c>
      <c r="C101">
        <v>15</v>
      </c>
      <c r="D101" s="2" t="s">
        <v>25</v>
      </c>
      <c r="E101" s="2" t="s">
        <v>284</v>
      </c>
      <c r="F101" s="2" t="str">
        <f t="shared" si="9"/>
        <v>315</v>
      </c>
      <c r="G101" s="2"/>
      <c r="H101" s="1">
        <v>2.915847649363</v>
      </c>
      <c r="I101" s="3" t="str">
        <f t="shared" si="6"/>
        <v>('65', 'PSI', '15', '315', '315', '2.915847649363')</v>
      </c>
      <c r="J101" t="str">
        <f t="shared" si="7"/>
        <v>INSERT INTO ra_modified_drg (indicator_id, module, indicator_number, val_text, modified_drg_cond, coef) VALUES ('65', 'PSI', '15', '315', '315', '2.915847649363')</v>
      </c>
    </row>
    <row r="102" spans="1:10" ht="12.75">
      <c r="A102">
        <f t="shared" si="8"/>
        <v>53</v>
      </c>
      <c r="B102" t="s">
        <v>312</v>
      </c>
      <c r="C102">
        <v>3</v>
      </c>
      <c r="D102" s="2" t="s">
        <v>25</v>
      </c>
      <c r="E102" s="2" t="s">
        <v>98</v>
      </c>
      <c r="F102" s="2" t="str">
        <f t="shared" si="9"/>
        <v>316</v>
      </c>
      <c r="G102" s="2"/>
      <c r="H102" s="1">
        <v>1.724320518376</v>
      </c>
      <c r="I102" s="3" t="str">
        <f t="shared" si="6"/>
        <v>('53', 'PSI', '3', '316', '316', '1.724320518376')</v>
      </c>
      <c r="J102" t="str">
        <f t="shared" si="7"/>
        <v>INSERT INTO ra_modified_drg (indicator_id, module, indicator_number, val_text, modified_drg_cond, coef) VALUES ('53', 'PSI', '3', '316', '316', '1.724320518376')</v>
      </c>
    </row>
    <row r="103" spans="1:10" ht="12.75">
      <c r="A103">
        <f t="shared" si="8"/>
        <v>54</v>
      </c>
      <c r="B103" t="s">
        <v>312</v>
      </c>
      <c r="C103">
        <v>4</v>
      </c>
      <c r="D103" s="2" t="s">
        <v>25</v>
      </c>
      <c r="E103" s="2" t="s">
        <v>98</v>
      </c>
      <c r="F103" s="2" t="str">
        <f t="shared" si="9"/>
        <v>316</v>
      </c>
      <c r="G103" s="2"/>
      <c r="H103" s="1">
        <v>1.35890411925</v>
      </c>
      <c r="I103" s="3" t="str">
        <f t="shared" si="6"/>
        <v>('54', 'PSI', '4', '316', '316', '1.35890411925')</v>
      </c>
      <c r="J103" t="str">
        <f t="shared" si="7"/>
        <v>INSERT INTO ra_modified_drg (indicator_id, module, indicator_number, val_text, modified_drg_cond, coef) VALUES ('54', 'PSI', '4', '316', '316', '1.35890411925')</v>
      </c>
    </row>
    <row r="104" spans="1:10" ht="12.75">
      <c r="A104">
        <f t="shared" si="8"/>
        <v>53</v>
      </c>
      <c r="B104" t="s">
        <v>312</v>
      </c>
      <c r="C104">
        <v>3</v>
      </c>
      <c r="D104" s="2" t="s">
        <v>25</v>
      </c>
      <c r="E104" s="2" t="s">
        <v>99</v>
      </c>
      <c r="F104" s="2" t="str">
        <f t="shared" si="9"/>
        <v>320</v>
      </c>
      <c r="G104" s="2"/>
      <c r="H104" s="1">
        <v>1.061489091601</v>
      </c>
      <c r="I104" s="3" t="str">
        <f t="shared" si="6"/>
        <v>('53', 'PSI', '3', '320', '320', '1.061489091601')</v>
      </c>
      <c r="J104" t="str">
        <f t="shared" si="7"/>
        <v>INSERT INTO ra_modified_drg (indicator_id, module, indicator_number, val_text, modified_drg_cond, coef) VALUES ('53', 'PSI', '3', '320', '320', '1.061489091601')</v>
      </c>
    </row>
    <row r="105" spans="1:10" ht="12.75">
      <c r="A105">
        <f t="shared" si="8"/>
        <v>53</v>
      </c>
      <c r="B105" t="s">
        <v>312</v>
      </c>
      <c r="C105">
        <v>3</v>
      </c>
      <c r="D105" s="2" t="s">
        <v>25</v>
      </c>
      <c r="E105" s="2" t="s">
        <v>100</v>
      </c>
      <c r="F105" s="2" t="str">
        <f t="shared" si="9"/>
        <v>324</v>
      </c>
      <c r="G105" s="2"/>
      <c r="H105" s="1">
        <v>2.161152706511</v>
      </c>
      <c r="I105" s="3" t="str">
        <f t="shared" si="6"/>
        <v>('53', 'PSI', '3', '324', '324', '2.161152706511')</v>
      </c>
      <c r="J105" t="str">
        <f t="shared" si="7"/>
        <v>INSERT INTO ra_modified_drg (indicator_id, module, indicator_number, val_text, modified_drg_cond, coef) VALUES ('53', 'PSI', '3', '324', '324', '2.161152706511')</v>
      </c>
    </row>
    <row r="106" spans="1:10" ht="12.75">
      <c r="A106">
        <f t="shared" si="8"/>
        <v>54</v>
      </c>
      <c r="B106" t="s">
        <v>312</v>
      </c>
      <c r="C106">
        <v>4</v>
      </c>
      <c r="D106" s="2" t="s">
        <v>25</v>
      </c>
      <c r="E106" s="2" t="s">
        <v>100</v>
      </c>
      <c r="F106" s="2" t="str">
        <f t="shared" si="9"/>
        <v>324</v>
      </c>
      <c r="G106" s="2"/>
      <c r="H106" s="1">
        <v>0.514171581149</v>
      </c>
      <c r="I106" s="3" t="str">
        <f t="shared" si="6"/>
        <v>('54', 'PSI', '4', '324', '324', '0.514171581149')</v>
      </c>
      <c r="J106" t="str">
        <f t="shared" si="7"/>
        <v>INSERT INTO ra_modified_drg (indicator_id, module, indicator_number, val_text, modified_drg_cond, coef) VALUES ('54', 'PSI', '4', '324', '324', '0.514171581149')</v>
      </c>
    </row>
    <row r="107" spans="1:10" ht="12.75">
      <c r="A107">
        <f t="shared" si="8"/>
        <v>61</v>
      </c>
      <c r="B107" t="s">
        <v>312</v>
      </c>
      <c r="C107">
        <v>11</v>
      </c>
      <c r="D107" s="2" t="s">
        <v>25</v>
      </c>
      <c r="E107" s="2" t="s">
        <v>16</v>
      </c>
      <c r="F107" s="2" t="str">
        <f t="shared" si="9"/>
        <v>326</v>
      </c>
      <c r="G107" s="2"/>
      <c r="H107" s="1">
        <v>1.663841877796</v>
      </c>
      <c r="I107" s="3" t="str">
        <f t="shared" si="6"/>
        <v>('61', 'PSI', '11', '326', '326', '1.663841877796')</v>
      </c>
      <c r="J107" t="str">
        <f t="shared" si="7"/>
        <v>INSERT INTO ra_modified_drg (indicator_id, module, indicator_number, val_text, modified_drg_cond, coef) VALUES ('61', 'PSI', '11', '326', '326', '1.663841877796')</v>
      </c>
    </row>
    <row r="108" spans="1:10" ht="12.75">
      <c r="A108">
        <f t="shared" si="8"/>
        <v>53</v>
      </c>
      <c r="B108" t="s">
        <v>312</v>
      </c>
      <c r="C108">
        <v>3</v>
      </c>
      <c r="D108" s="2" t="s">
        <v>25</v>
      </c>
      <c r="E108" s="2" t="s">
        <v>1</v>
      </c>
      <c r="F108" s="2" t="str">
        <f t="shared" si="9"/>
        <v>327</v>
      </c>
      <c r="G108" s="2"/>
      <c r="H108" s="1">
        <v>1.446479372492</v>
      </c>
      <c r="I108" s="3" t="str">
        <f t="shared" si="6"/>
        <v>('53', 'PSI', '3', '327', '327', '1.446479372492')</v>
      </c>
      <c r="J108" t="str">
        <f t="shared" si="7"/>
        <v>INSERT INTO ra_modified_drg (indicator_id, module, indicator_number, val_text, modified_drg_cond, coef) VALUES ('53', 'PSI', '3', '327', '327', '1.446479372492')</v>
      </c>
    </row>
    <row r="109" spans="1:10" ht="12.75">
      <c r="A109">
        <f t="shared" si="8"/>
        <v>51</v>
      </c>
      <c r="B109" t="s">
        <v>312</v>
      </c>
      <c r="C109">
        <v>1</v>
      </c>
      <c r="D109" s="2" t="s">
        <v>25</v>
      </c>
      <c r="E109" s="2" t="s">
        <v>27</v>
      </c>
      <c r="F109" s="2" t="str">
        <f t="shared" si="9"/>
        <v>401</v>
      </c>
      <c r="G109" s="2"/>
      <c r="H109" s="1">
        <v>1.237559968145</v>
      </c>
      <c r="I109" s="3" t="str">
        <f t="shared" si="6"/>
        <v>('51', 'PSI', '1', '401', '401', '1.237559968145')</v>
      </c>
      <c r="J109" t="str">
        <f t="shared" si="7"/>
        <v>INSERT INTO ra_modified_drg (indicator_id, module, indicator_number, val_text, modified_drg_cond, coef) VALUES ('51', 'PSI', '1', '401', '401', '1.237559968145')</v>
      </c>
    </row>
    <row r="110" spans="1:10" ht="12.75">
      <c r="A110">
        <f t="shared" si="8"/>
        <v>53</v>
      </c>
      <c r="B110" t="s">
        <v>312</v>
      </c>
      <c r="C110">
        <v>3</v>
      </c>
      <c r="D110" s="2" t="s">
        <v>25</v>
      </c>
      <c r="E110" s="2" t="s">
        <v>27</v>
      </c>
      <c r="F110" s="2" t="str">
        <f t="shared" si="9"/>
        <v>401</v>
      </c>
      <c r="G110" s="2"/>
      <c r="H110" s="1">
        <v>1.031122267445</v>
      </c>
      <c r="I110" s="3" t="str">
        <f t="shared" si="6"/>
        <v>('53', 'PSI', '3', '401', '401', '1.031122267445')</v>
      </c>
      <c r="J110" t="str">
        <f t="shared" si="7"/>
        <v>INSERT INTO ra_modified_drg (indicator_id, module, indicator_number, val_text, modified_drg_cond, coef) VALUES ('53', 'PSI', '3', '401', '401', '1.031122267445')</v>
      </c>
    </row>
    <row r="111" spans="1:10" ht="12.75">
      <c r="A111">
        <f t="shared" si="8"/>
        <v>54</v>
      </c>
      <c r="B111" t="s">
        <v>312</v>
      </c>
      <c r="C111">
        <v>4</v>
      </c>
      <c r="D111" s="2" t="s">
        <v>25</v>
      </c>
      <c r="E111" s="2" t="s">
        <v>27</v>
      </c>
      <c r="F111" s="2" t="str">
        <f t="shared" si="9"/>
        <v>401</v>
      </c>
      <c r="G111" s="2"/>
      <c r="H111" s="1">
        <v>0.904658922995</v>
      </c>
      <c r="I111" s="3" t="str">
        <f t="shared" si="6"/>
        <v>('54', 'PSI', '4', '401', '401', '0.904658922995')</v>
      </c>
      <c r="J111" t="str">
        <f t="shared" si="7"/>
        <v>INSERT INTO ra_modified_drg (indicator_id, module, indicator_number, val_text, modified_drg_cond, coef) VALUES ('54', 'PSI', '4', '401', '401', '0.904658922995')</v>
      </c>
    </row>
    <row r="112" spans="1:10" ht="12.75">
      <c r="A112">
        <f t="shared" si="8"/>
        <v>57</v>
      </c>
      <c r="B112" t="s">
        <v>312</v>
      </c>
      <c r="C112">
        <v>7</v>
      </c>
      <c r="D112" s="2" t="s">
        <v>25</v>
      </c>
      <c r="E112" s="2" t="s">
        <v>27</v>
      </c>
      <c r="F112" s="2" t="str">
        <f t="shared" si="9"/>
        <v>401</v>
      </c>
      <c r="G112" s="2"/>
      <c r="H112" s="1">
        <v>4.150654484719</v>
      </c>
      <c r="I112" s="3" t="str">
        <f t="shared" si="6"/>
        <v>('57', 'PSI', '7', '401', '401', '4.150654484719')</v>
      </c>
      <c r="J112" t="str">
        <f t="shared" si="7"/>
        <v>INSERT INTO ra_modified_drg (indicator_id, module, indicator_number, val_text, modified_drg_cond, coef) VALUES ('57', 'PSI', '7', '401', '401', '4.150654484719')</v>
      </c>
    </row>
    <row r="113" spans="1:10" ht="12.75">
      <c r="A113">
        <f t="shared" si="8"/>
        <v>59</v>
      </c>
      <c r="B113" t="s">
        <v>312</v>
      </c>
      <c r="C113">
        <v>9</v>
      </c>
      <c r="D113" s="2" t="s">
        <v>25</v>
      </c>
      <c r="E113" s="2" t="s">
        <v>27</v>
      </c>
      <c r="F113" s="2" t="str">
        <f t="shared" si="9"/>
        <v>401</v>
      </c>
      <c r="G113" s="2"/>
      <c r="H113" s="1">
        <v>1.28016244909</v>
      </c>
      <c r="I113" s="3" t="str">
        <f t="shared" si="6"/>
        <v>('59', 'PSI', '9', '401', '401', '1.28016244909')</v>
      </c>
      <c r="J113" t="str">
        <f t="shared" si="7"/>
        <v>INSERT INTO ra_modified_drg (indicator_id, module, indicator_number, val_text, modified_drg_cond, coef) VALUES ('59', 'PSI', '9', '401', '401', '1.28016244909')</v>
      </c>
    </row>
    <row r="114" spans="1:10" ht="12.75">
      <c r="A114">
        <f t="shared" si="8"/>
        <v>60</v>
      </c>
      <c r="B114" t="s">
        <v>312</v>
      </c>
      <c r="C114">
        <v>10</v>
      </c>
      <c r="D114" s="2" t="s">
        <v>25</v>
      </c>
      <c r="E114" s="2" t="s">
        <v>27</v>
      </c>
      <c r="F114" s="2" t="str">
        <f t="shared" si="9"/>
        <v>401</v>
      </c>
      <c r="G114" s="2"/>
      <c r="H114" s="1">
        <v>1.444989712811</v>
      </c>
      <c r="I114" s="3" t="str">
        <f t="shared" si="6"/>
        <v>('60', 'PSI', '10', '401', '401', '1.444989712811')</v>
      </c>
      <c r="J114" t="str">
        <f t="shared" si="7"/>
        <v>INSERT INTO ra_modified_drg (indicator_id, module, indicator_number, val_text, modified_drg_cond, coef) VALUES ('60', 'PSI', '10', '401', '401', '1.444989712811')</v>
      </c>
    </row>
    <row r="115" spans="1:10" ht="12.75">
      <c r="A115">
        <f t="shared" si="8"/>
        <v>62</v>
      </c>
      <c r="B115" t="s">
        <v>312</v>
      </c>
      <c r="C115">
        <v>12</v>
      </c>
      <c r="D115" s="2" t="s">
        <v>25</v>
      </c>
      <c r="E115" s="2" t="s">
        <v>27</v>
      </c>
      <c r="F115" s="2" t="str">
        <f t="shared" si="9"/>
        <v>401</v>
      </c>
      <c r="G115" s="2"/>
      <c r="H115" s="1">
        <v>0.399325209158</v>
      </c>
      <c r="I115" s="3" t="str">
        <f t="shared" si="6"/>
        <v>('62', 'PSI', '12', '401', '401', '0.399325209158')</v>
      </c>
      <c r="J115" t="str">
        <f t="shared" si="7"/>
        <v>INSERT INTO ra_modified_drg (indicator_id, module, indicator_number, val_text, modified_drg_cond, coef) VALUES ('62', 'PSI', '12', '401', '401', '0.399325209158')</v>
      </c>
    </row>
    <row r="116" spans="1:10" ht="12.75">
      <c r="A116">
        <f t="shared" si="8"/>
        <v>63</v>
      </c>
      <c r="B116" t="s">
        <v>312</v>
      </c>
      <c r="C116">
        <v>13</v>
      </c>
      <c r="D116" s="2" t="s">
        <v>25</v>
      </c>
      <c r="E116" s="2" t="s">
        <v>27</v>
      </c>
      <c r="F116" s="2" t="str">
        <f t="shared" si="9"/>
        <v>401</v>
      </c>
      <c r="G116" s="2"/>
      <c r="H116" s="1">
        <v>1.723415837695</v>
      </c>
      <c r="I116" s="3" t="str">
        <f t="shared" si="6"/>
        <v>('63', 'PSI', '13', '401', '401', '1.723415837695')</v>
      </c>
      <c r="J116" t="str">
        <f t="shared" si="7"/>
        <v>INSERT INTO ra_modified_drg (indicator_id, module, indicator_number, val_text, modified_drg_cond, coef) VALUES ('63', 'PSI', '13', '401', '401', '1.723415837695')</v>
      </c>
    </row>
    <row r="117" spans="1:10" ht="12.75">
      <c r="A117">
        <f t="shared" si="8"/>
        <v>65</v>
      </c>
      <c r="B117" t="s">
        <v>312</v>
      </c>
      <c r="C117">
        <v>15</v>
      </c>
      <c r="D117" s="2" t="s">
        <v>25</v>
      </c>
      <c r="E117" s="2" t="s">
        <v>27</v>
      </c>
      <c r="F117" s="2" t="str">
        <f t="shared" si="9"/>
        <v>401</v>
      </c>
      <c r="G117" s="2"/>
      <c r="H117" s="1">
        <v>3.894841489961</v>
      </c>
      <c r="I117" s="3" t="str">
        <f t="shared" si="6"/>
        <v>('65', 'PSI', '15', '401', '401', '3.894841489961')</v>
      </c>
      <c r="J117" t="str">
        <f t="shared" si="7"/>
        <v>INSERT INTO ra_modified_drg (indicator_id, module, indicator_number, val_text, modified_drg_cond, coef) VALUES ('65', 'PSI', '15', '401', '401', '3.894841489961')</v>
      </c>
    </row>
    <row r="118" spans="1:10" ht="12.75">
      <c r="A118">
        <f t="shared" si="8"/>
        <v>53</v>
      </c>
      <c r="B118" t="s">
        <v>312</v>
      </c>
      <c r="C118">
        <v>3</v>
      </c>
      <c r="D118" s="2" t="s">
        <v>25</v>
      </c>
      <c r="E118" s="2" t="s">
        <v>101</v>
      </c>
      <c r="F118" s="2" t="str">
        <f t="shared" si="9"/>
        <v>402</v>
      </c>
      <c r="G118" s="2"/>
      <c r="H118" s="1">
        <v>1.848318360197</v>
      </c>
      <c r="I118" s="3" t="str">
        <f t="shared" si="6"/>
        <v>('53', 'PSI', '3', '402', '402', '1.848318360197')</v>
      </c>
      <c r="J118" t="str">
        <f t="shared" si="7"/>
        <v>INSERT INTO ra_modified_drg (indicator_id, module, indicator_number, val_text, modified_drg_cond, coef) VALUES ('53', 'PSI', '3', '402', '402', '1.848318360197')</v>
      </c>
    </row>
    <row r="119" spans="1:10" ht="12.75">
      <c r="A119">
        <f t="shared" si="8"/>
        <v>54</v>
      </c>
      <c r="B119" t="s">
        <v>312</v>
      </c>
      <c r="C119">
        <v>4</v>
      </c>
      <c r="D119" s="2" t="s">
        <v>25</v>
      </c>
      <c r="E119" s="2" t="s">
        <v>101</v>
      </c>
      <c r="F119" s="2" t="str">
        <f t="shared" si="9"/>
        <v>402</v>
      </c>
      <c r="G119" s="2"/>
      <c r="H119" s="1">
        <v>0.587062078702</v>
      </c>
      <c r="I119" s="3" t="str">
        <f t="shared" si="6"/>
        <v>('54', 'PSI', '4', '402', '402', '0.587062078702')</v>
      </c>
      <c r="J119" t="str">
        <f t="shared" si="7"/>
        <v>INSERT INTO ra_modified_drg (indicator_id, module, indicator_number, val_text, modified_drg_cond, coef) VALUES ('54', 'PSI', '4', '402', '402', '0.587062078702')</v>
      </c>
    </row>
    <row r="120" spans="1:10" ht="12.75">
      <c r="A120">
        <f t="shared" si="8"/>
        <v>56</v>
      </c>
      <c r="B120" t="s">
        <v>312</v>
      </c>
      <c r="C120">
        <v>6</v>
      </c>
      <c r="D120" s="2" t="s">
        <v>25</v>
      </c>
      <c r="E120" s="2" t="s">
        <v>101</v>
      </c>
      <c r="F120" s="2" t="str">
        <f t="shared" si="9"/>
        <v>402</v>
      </c>
      <c r="G120" s="2"/>
      <c r="H120" s="1">
        <v>2.02775371707</v>
      </c>
      <c r="I120" s="3" t="str">
        <f t="shared" si="6"/>
        <v>('56', 'PSI', '6', '402', '402', '2.02775371707')</v>
      </c>
      <c r="J120" t="str">
        <f t="shared" si="7"/>
        <v>INSERT INTO ra_modified_drg (indicator_id, module, indicator_number, val_text, modified_drg_cond, coef) VALUES ('56', 'PSI', '6', '402', '402', '2.02775371707')</v>
      </c>
    </row>
    <row r="121" spans="1:10" ht="12.75">
      <c r="A121">
        <f t="shared" si="8"/>
        <v>57</v>
      </c>
      <c r="B121" t="s">
        <v>312</v>
      </c>
      <c r="C121">
        <v>7</v>
      </c>
      <c r="D121" s="2" t="s">
        <v>25</v>
      </c>
      <c r="E121" s="2" t="s">
        <v>101</v>
      </c>
      <c r="F121" s="2" t="str">
        <f t="shared" si="9"/>
        <v>402</v>
      </c>
      <c r="G121" s="2"/>
      <c r="H121" s="1">
        <v>4.565192240285</v>
      </c>
      <c r="I121" s="3" t="str">
        <f t="shared" si="6"/>
        <v>('57', 'PSI', '7', '402', '402', '4.565192240285')</v>
      </c>
      <c r="J121" t="str">
        <f t="shared" si="7"/>
        <v>INSERT INTO ra_modified_drg (indicator_id, module, indicator_number, val_text, modified_drg_cond, coef) VALUES ('57', 'PSI', '7', '402', '402', '4.565192240285')</v>
      </c>
    </row>
    <row r="122" spans="1:10" ht="12.75">
      <c r="A122">
        <f t="shared" si="8"/>
        <v>58</v>
      </c>
      <c r="B122" t="s">
        <v>312</v>
      </c>
      <c r="C122">
        <v>8</v>
      </c>
      <c r="D122" s="2" t="s">
        <v>25</v>
      </c>
      <c r="E122" s="2" t="s">
        <v>101</v>
      </c>
      <c r="F122" s="2" t="str">
        <f t="shared" si="9"/>
        <v>402</v>
      </c>
      <c r="G122" s="2"/>
      <c r="H122" s="1">
        <v>1.154437197434</v>
      </c>
      <c r="I122" s="3" t="str">
        <f t="shared" si="6"/>
        <v>('58', 'PSI', '8', '402', '402', '1.154437197434')</v>
      </c>
      <c r="J122" t="str">
        <f t="shared" si="7"/>
        <v>INSERT INTO ra_modified_drg (indicator_id, module, indicator_number, val_text, modified_drg_cond, coef) VALUES ('58', 'PSI', '8', '402', '402', '1.154437197434')</v>
      </c>
    </row>
    <row r="123" spans="1:10" ht="12.75">
      <c r="A123">
        <f t="shared" si="8"/>
        <v>59</v>
      </c>
      <c r="B123" t="s">
        <v>312</v>
      </c>
      <c r="C123">
        <v>9</v>
      </c>
      <c r="D123" s="2" t="s">
        <v>25</v>
      </c>
      <c r="E123" s="2" t="s">
        <v>101</v>
      </c>
      <c r="F123" s="2" t="str">
        <f t="shared" si="9"/>
        <v>402</v>
      </c>
      <c r="G123" s="2"/>
      <c r="H123" s="1">
        <v>0.457565962913</v>
      </c>
      <c r="I123" s="3" t="str">
        <f t="shared" si="6"/>
        <v>('59', 'PSI', '9', '402', '402', '0.457565962913')</v>
      </c>
      <c r="J123" t="str">
        <f t="shared" si="7"/>
        <v>INSERT INTO ra_modified_drg (indicator_id, module, indicator_number, val_text, modified_drg_cond, coef) VALUES ('59', 'PSI', '9', '402', '402', '0.457565962913')</v>
      </c>
    </row>
    <row r="124" spans="1:10" ht="12.75">
      <c r="A124">
        <f t="shared" si="8"/>
        <v>62</v>
      </c>
      <c r="B124" t="s">
        <v>312</v>
      </c>
      <c r="C124">
        <v>12</v>
      </c>
      <c r="D124" s="2" t="s">
        <v>25</v>
      </c>
      <c r="E124" s="2" t="s">
        <v>101</v>
      </c>
      <c r="F124" s="2" t="str">
        <f t="shared" si="9"/>
        <v>402</v>
      </c>
      <c r="G124" s="2"/>
      <c r="H124" s="1">
        <v>0.7218723912</v>
      </c>
      <c r="I124" s="3" t="str">
        <f t="shared" si="6"/>
        <v>('62', 'PSI', '12', '402', '402', '0.7218723912')</v>
      </c>
      <c r="J124" t="str">
        <f t="shared" si="7"/>
        <v>INSERT INTO ra_modified_drg (indicator_id, module, indicator_number, val_text, modified_drg_cond, coef) VALUES ('62', 'PSI', '12', '402', '402', '0.7218723912')</v>
      </c>
    </row>
    <row r="125" spans="1:10" ht="12.75">
      <c r="A125">
        <f t="shared" si="8"/>
        <v>63</v>
      </c>
      <c r="B125" t="s">
        <v>312</v>
      </c>
      <c r="C125">
        <v>13</v>
      </c>
      <c r="D125" s="2" t="s">
        <v>25</v>
      </c>
      <c r="E125" s="2" t="s">
        <v>101</v>
      </c>
      <c r="F125" s="2" t="str">
        <f t="shared" si="9"/>
        <v>402</v>
      </c>
      <c r="G125" s="2"/>
      <c r="H125" s="1">
        <v>2.98530633816</v>
      </c>
      <c r="I125" s="3" t="str">
        <f t="shared" si="6"/>
        <v>('63', 'PSI', '13', '402', '402', '2.98530633816')</v>
      </c>
      <c r="J125" t="str">
        <f t="shared" si="7"/>
        <v>INSERT INTO ra_modified_drg (indicator_id, module, indicator_number, val_text, modified_drg_cond, coef) VALUES ('63', 'PSI', '13', '402', '402', '2.98530633816')</v>
      </c>
    </row>
    <row r="126" spans="1:10" ht="12.75">
      <c r="A126">
        <f t="shared" si="8"/>
        <v>65</v>
      </c>
      <c r="B126" t="s">
        <v>312</v>
      </c>
      <c r="C126">
        <v>15</v>
      </c>
      <c r="D126" s="2" t="s">
        <v>25</v>
      </c>
      <c r="E126" s="2" t="s">
        <v>101</v>
      </c>
      <c r="F126" s="2" t="str">
        <f t="shared" si="9"/>
        <v>402</v>
      </c>
      <c r="G126" s="2"/>
      <c r="H126" s="1">
        <v>2.582652976241</v>
      </c>
      <c r="I126" s="3" t="str">
        <f t="shared" si="6"/>
        <v>('65', 'PSI', '15', '402', '402', '2.582652976241')</v>
      </c>
      <c r="J126" t="str">
        <f t="shared" si="7"/>
        <v>INSERT INTO ra_modified_drg (indicator_id, module, indicator_number, val_text, modified_drg_cond, coef) VALUES ('65', 'PSI', '15', '402', '402', '2.582652976241')</v>
      </c>
    </row>
    <row r="127" spans="1:10" ht="12.75">
      <c r="A127">
        <f t="shared" si="8"/>
        <v>53</v>
      </c>
      <c r="B127" t="s">
        <v>312</v>
      </c>
      <c r="C127">
        <v>3</v>
      </c>
      <c r="D127" s="2" t="s">
        <v>25</v>
      </c>
      <c r="E127" s="2" t="s">
        <v>102</v>
      </c>
      <c r="F127" s="2" t="str">
        <f t="shared" si="9"/>
        <v>403</v>
      </c>
      <c r="G127" s="2"/>
      <c r="H127" s="1">
        <v>1.336907629595</v>
      </c>
      <c r="I127" s="3" t="str">
        <f t="shared" si="6"/>
        <v>('53', 'PSI', '3', '403', '403', '1.336907629595')</v>
      </c>
      <c r="J127" t="str">
        <f t="shared" si="7"/>
        <v>INSERT INTO ra_modified_drg (indicator_id, module, indicator_number, val_text, modified_drg_cond, coef) VALUES ('53', 'PSI', '3', '403', '403', '1.336907629595')</v>
      </c>
    </row>
    <row r="128" spans="1:10" ht="12.75">
      <c r="A128">
        <f t="shared" si="8"/>
        <v>54</v>
      </c>
      <c r="B128" t="s">
        <v>312</v>
      </c>
      <c r="C128">
        <v>4</v>
      </c>
      <c r="D128" s="2" t="s">
        <v>25</v>
      </c>
      <c r="E128" s="2" t="s">
        <v>102</v>
      </c>
      <c r="F128" s="2" t="str">
        <f t="shared" si="9"/>
        <v>403</v>
      </c>
      <c r="G128" s="2"/>
      <c r="H128" s="1">
        <v>-0.208520942726</v>
      </c>
      <c r="I128" s="3" t="str">
        <f t="shared" si="6"/>
        <v>('54', 'PSI', '4', '403', '403', '-0.208520942726')</v>
      </c>
      <c r="J128" t="str">
        <f t="shared" si="7"/>
        <v>INSERT INTO ra_modified_drg (indicator_id, module, indicator_number, val_text, modified_drg_cond, coef) VALUES ('54', 'PSI', '4', '403', '403', '-0.208520942726')</v>
      </c>
    </row>
    <row r="129" spans="1:10" ht="12.75">
      <c r="A129">
        <f t="shared" si="8"/>
        <v>57</v>
      </c>
      <c r="B129" t="s">
        <v>312</v>
      </c>
      <c r="C129">
        <v>7</v>
      </c>
      <c r="D129" s="2" t="s">
        <v>25</v>
      </c>
      <c r="E129" s="2" t="s">
        <v>102</v>
      </c>
      <c r="F129" s="2" t="str">
        <f t="shared" si="9"/>
        <v>403</v>
      </c>
      <c r="G129" s="2"/>
      <c r="H129" s="1">
        <v>3.497248813611</v>
      </c>
      <c r="I129" s="3" t="str">
        <f t="shared" si="6"/>
        <v>('57', 'PSI', '7', '403', '403', '3.497248813611')</v>
      </c>
      <c r="J129" t="str">
        <f t="shared" si="7"/>
        <v>INSERT INTO ra_modified_drg (indicator_id, module, indicator_number, val_text, modified_drg_cond, coef) VALUES ('57', 'PSI', '7', '403', '403', '3.497248813611')</v>
      </c>
    </row>
    <row r="130" spans="1:10" ht="12.75">
      <c r="A130">
        <f t="shared" si="8"/>
        <v>53</v>
      </c>
      <c r="B130" t="s">
        <v>312</v>
      </c>
      <c r="C130">
        <v>3</v>
      </c>
      <c r="D130" s="2" t="s">
        <v>25</v>
      </c>
      <c r="E130" s="2" t="s">
        <v>103</v>
      </c>
      <c r="F130" s="2" t="str">
        <f t="shared" si="9"/>
        <v>404</v>
      </c>
      <c r="G130" s="2"/>
      <c r="H130" s="1">
        <v>2.976080563733</v>
      </c>
      <c r="I130" s="3" t="str">
        <f t="shared" si="6"/>
        <v>('53', 'PSI', '3', '404', '404', '2.976080563733')</v>
      </c>
      <c r="J130" t="str">
        <f t="shared" si="7"/>
        <v>INSERT INTO ra_modified_drg (indicator_id, module, indicator_number, val_text, modified_drg_cond, coef) VALUES ('53', 'PSI', '3', '404', '404', '2.976080563733')</v>
      </c>
    </row>
    <row r="131" spans="1:10" ht="12.75">
      <c r="A131">
        <f t="shared" si="8"/>
        <v>54</v>
      </c>
      <c r="B131" t="s">
        <v>312</v>
      </c>
      <c r="C131">
        <v>4</v>
      </c>
      <c r="D131" s="2" t="s">
        <v>25</v>
      </c>
      <c r="E131" s="2" t="s">
        <v>103</v>
      </c>
      <c r="F131" s="2" t="str">
        <f t="shared" si="9"/>
        <v>404</v>
      </c>
      <c r="G131" s="2"/>
      <c r="H131" s="1">
        <v>0.326252042812</v>
      </c>
      <c r="I131" s="3" t="str">
        <f aca="true" t="shared" si="10" ref="I131:I194">"('"&amp;A131&amp;"', '"&amp;B131&amp;"', '"&amp;C131&amp;"', '"&amp;E131&amp;"', '"&amp;F131&amp;"', '"&amp;H131&amp;"')"</f>
        <v>('54', 'PSI', '4', '404', '404', '0.326252042812')</v>
      </c>
      <c r="J131" t="str">
        <f aca="true" t="shared" si="11" ref="J131:J194">"INSERT INTO ra_modified_drg "&amp;$I$5&amp;" VALUES "&amp;I131</f>
        <v>INSERT INTO ra_modified_drg (indicator_id, module, indicator_number, val_text, modified_drg_cond, coef) VALUES ('54', 'PSI', '4', '404', '404', '0.326252042812')</v>
      </c>
    </row>
    <row r="132" spans="1:10" ht="12.75">
      <c r="A132">
        <f t="shared" si="8"/>
        <v>56</v>
      </c>
      <c r="B132" t="s">
        <v>312</v>
      </c>
      <c r="C132">
        <v>6</v>
      </c>
      <c r="D132" s="2" t="s">
        <v>25</v>
      </c>
      <c r="E132" s="2" t="s">
        <v>103</v>
      </c>
      <c r="F132" s="2" t="str">
        <f t="shared" si="9"/>
        <v>404</v>
      </c>
      <c r="G132" s="2"/>
      <c r="H132" s="1">
        <v>0.766776967486</v>
      </c>
      <c r="I132" s="3" t="str">
        <f t="shared" si="10"/>
        <v>('56', 'PSI', '6', '404', '404', '0.766776967486')</v>
      </c>
      <c r="J132" t="str">
        <f t="shared" si="11"/>
        <v>INSERT INTO ra_modified_drg (indicator_id, module, indicator_number, val_text, modified_drg_cond, coef) VALUES ('56', 'PSI', '6', '404', '404', '0.766776967486')</v>
      </c>
    </row>
    <row r="133" spans="1:10" ht="12.75">
      <c r="A133">
        <f t="shared" si="8"/>
        <v>57</v>
      </c>
      <c r="B133" t="s">
        <v>312</v>
      </c>
      <c r="C133">
        <v>7</v>
      </c>
      <c r="D133" s="2" t="s">
        <v>25</v>
      </c>
      <c r="E133" s="2" t="s">
        <v>103</v>
      </c>
      <c r="F133" s="2" t="str">
        <f t="shared" si="9"/>
        <v>404</v>
      </c>
      <c r="G133" s="2"/>
      <c r="H133" s="1">
        <v>3.603567828196</v>
      </c>
      <c r="I133" s="3" t="str">
        <f t="shared" si="10"/>
        <v>('57', 'PSI', '7', '404', '404', '3.603567828196')</v>
      </c>
      <c r="J133" t="str">
        <f t="shared" si="11"/>
        <v>INSERT INTO ra_modified_drg (indicator_id, module, indicator_number, val_text, modified_drg_cond, coef) VALUES ('57', 'PSI', '7', '404', '404', '3.603567828196')</v>
      </c>
    </row>
    <row r="134" spans="1:10" ht="12.75">
      <c r="A134">
        <f t="shared" si="8"/>
        <v>65</v>
      </c>
      <c r="B134" t="s">
        <v>312</v>
      </c>
      <c r="C134">
        <v>15</v>
      </c>
      <c r="D134" s="2" t="s">
        <v>25</v>
      </c>
      <c r="E134" s="2" t="s">
        <v>103</v>
      </c>
      <c r="F134" s="2" t="str">
        <f t="shared" si="9"/>
        <v>404</v>
      </c>
      <c r="G134" s="2"/>
      <c r="H134" s="1">
        <v>0.6448449656</v>
      </c>
      <c r="I134" s="3" t="str">
        <f t="shared" si="10"/>
        <v>('65', 'PSI', '15', '404', '404', '0.6448449656')</v>
      </c>
      <c r="J134" t="str">
        <f t="shared" si="11"/>
        <v>INSERT INTO ra_modified_drg (indicator_id, module, indicator_number, val_text, modified_drg_cond, coef) VALUES ('65', 'PSI', '15', '404', '404', '0.6448449656')</v>
      </c>
    </row>
    <row r="135" spans="1:10" ht="12.75">
      <c r="A135">
        <f t="shared" si="8"/>
        <v>53</v>
      </c>
      <c r="B135" t="s">
        <v>312</v>
      </c>
      <c r="C135">
        <v>3</v>
      </c>
      <c r="D135" s="2" t="s">
        <v>25</v>
      </c>
      <c r="E135" s="2" t="s">
        <v>104</v>
      </c>
      <c r="F135" s="2" t="str">
        <f t="shared" si="9"/>
        <v>406</v>
      </c>
      <c r="G135" s="2"/>
      <c r="H135" s="1">
        <v>1.713484502877</v>
      </c>
      <c r="I135" s="3" t="str">
        <f t="shared" si="10"/>
        <v>('53', 'PSI', '3', '406', '406', '1.713484502877')</v>
      </c>
      <c r="J135" t="str">
        <f t="shared" si="11"/>
        <v>INSERT INTO ra_modified_drg (indicator_id, module, indicator_number, val_text, modified_drg_cond, coef) VALUES ('53', 'PSI', '3', '406', '406', '1.713484502877')</v>
      </c>
    </row>
    <row r="136" spans="1:10" ht="12.75">
      <c r="A136">
        <f t="shared" si="8"/>
        <v>54</v>
      </c>
      <c r="B136" t="s">
        <v>312</v>
      </c>
      <c r="C136">
        <v>4</v>
      </c>
      <c r="D136" s="2" t="s">
        <v>25</v>
      </c>
      <c r="E136" s="2" t="s">
        <v>104</v>
      </c>
      <c r="F136" s="2" t="str">
        <f t="shared" si="9"/>
        <v>406</v>
      </c>
      <c r="G136" s="2"/>
      <c r="H136" s="1">
        <v>1.532725891948</v>
      </c>
      <c r="I136" s="3" t="str">
        <f t="shared" si="10"/>
        <v>('54', 'PSI', '4', '406', '406', '1.532725891948')</v>
      </c>
      <c r="J136" t="str">
        <f t="shared" si="11"/>
        <v>INSERT INTO ra_modified_drg (indicator_id, module, indicator_number, val_text, modified_drg_cond, coef) VALUES ('54', 'PSI', '4', '406', '406', '1.532725891948')</v>
      </c>
    </row>
    <row r="137" spans="1:10" ht="12.75">
      <c r="A137">
        <f t="shared" si="8"/>
        <v>56</v>
      </c>
      <c r="B137" t="s">
        <v>312</v>
      </c>
      <c r="C137">
        <v>6</v>
      </c>
      <c r="D137" s="2" t="s">
        <v>25</v>
      </c>
      <c r="E137" s="2" t="s">
        <v>104</v>
      </c>
      <c r="F137" s="2" t="str">
        <f t="shared" si="9"/>
        <v>406</v>
      </c>
      <c r="G137" s="2"/>
      <c r="H137" s="1">
        <v>2.116716557622</v>
      </c>
      <c r="I137" s="3" t="str">
        <f t="shared" si="10"/>
        <v>('56', 'PSI', '6', '406', '406', '2.116716557622')</v>
      </c>
      <c r="J137" t="str">
        <f t="shared" si="11"/>
        <v>INSERT INTO ra_modified_drg (indicator_id, module, indicator_number, val_text, modified_drg_cond, coef) VALUES ('56', 'PSI', '6', '406', '406', '2.116716557622')</v>
      </c>
    </row>
    <row r="138" spans="1:10" ht="12.75">
      <c r="A138">
        <f t="shared" si="8"/>
        <v>53</v>
      </c>
      <c r="B138" t="s">
        <v>312</v>
      </c>
      <c r="C138">
        <v>3</v>
      </c>
      <c r="D138" s="2" t="s">
        <v>25</v>
      </c>
      <c r="E138" s="2" t="s">
        <v>105</v>
      </c>
      <c r="F138" s="2" t="str">
        <f t="shared" si="9"/>
        <v>408</v>
      </c>
      <c r="G138" s="2"/>
      <c r="H138" s="1">
        <v>1.866655266741</v>
      </c>
      <c r="I138" s="3" t="str">
        <f t="shared" si="10"/>
        <v>('53', 'PSI', '3', '408', '408', '1.866655266741')</v>
      </c>
      <c r="J138" t="str">
        <f t="shared" si="11"/>
        <v>INSERT INTO ra_modified_drg (indicator_id, module, indicator_number, val_text, modified_drg_cond, coef) VALUES ('53', 'PSI', '3', '408', '408', '1.866655266741')</v>
      </c>
    </row>
    <row r="139" spans="1:10" ht="12.75">
      <c r="A139">
        <f t="shared" si="8"/>
        <v>54</v>
      </c>
      <c r="B139" t="s">
        <v>312</v>
      </c>
      <c r="C139">
        <v>4</v>
      </c>
      <c r="D139" s="2" t="s">
        <v>25</v>
      </c>
      <c r="E139" s="2" t="s">
        <v>105</v>
      </c>
      <c r="F139" s="2" t="str">
        <f t="shared" si="9"/>
        <v>408</v>
      </c>
      <c r="G139" s="2"/>
      <c r="H139" s="1">
        <v>-0.356980400379</v>
      </c>
      <c r="I139" s="3" t="str">
        <f t="shared" si="10"/>
        <v>('54', 'PSI', '4', '408', '408', '-0.356980400379')</v>
      </c>
      <c r="J139" t="str">
        <f t="shared" si="11"/>
        <v>INSERT INTO ra_modified_drg (indicator_id, module, indicator_number, val_text, modified_drg_cond, coef) VALUES ('54', 'PSI', '4', '408', '408', '-0.356980400379')</v>
      </c>
    </row>
    <row r="140" spans="1:10" ht="12.75">
      <c r="A140">
        <f t="shared" si="8"/>
        <v>53</v>
      </c>
      <c r="B140" t="s">
        <v>312</v>
      </c>
      <c r="C140">
        <v>3</v>
      </c>
      <c r="D140" s="2" t="s">
        <v>25</v>
      </c>
      <c r="E140" s="2" t="s">
        <v>106</v>
      </c>
      <c r="F140" s="2" t="str">
        <f t="shared" si="9"/>
        <v>409</v>
      </c>
      <c r="G140" s="2"/>
      <c r="H140" s="1">
        <v>2.081621339428</v>
      </c>
      <c r="I140" s="3" t="str">
        <f t="shared" si="10"/>
        <v>('53', 'PSI', '3', '409', '409', '2.081621339428')</v>
      </c>
      <c r="J140" t="str">
        <f t="shared" si="11"/>
        <v>INSERT INTO ra_modified_drg (indicator_id, module, indicator_number, val_text, modified_drg_cond, coef) VALUES ('53', 'PSI', '3', '409', '409', '2.081621339428')</v>
      </c>
    </row>
    <row r="141" spans="1:10" ht="12.75">
      <c r="A141">
        <f t="shared" si="8"/>
        <v>54</v>
      </c>
      <c r="B141" t="s">
        <v>312</v>
      </c>
      <c r="C141">
        <v>4</v>
      </c>
      <c r="D141" s="2" t="s">
        <v>25</v>
      </c>
      <c r="E141" s="2" t="s">
        <v>106</v>
      </c>
      <c r="F141" s="2" t="str">
        <f t="shared" si="9"/>
        <v>409</v>
      </c>
      <c r="G141" s="2"/>
      <c r="H141" s="1">
        <v>0.758030280753</v>
      </c>
      <c r="I141" s="3" t="str">
        <f t="shared" si="10"/>
        <v>('54', 'PSI', '4', '409', '409', '0.758030280753')</v>
      </c>
      <c r="J141" t="str">
        <f t="shared" si="11"/>
        <v>INSERT INTO ra_modified_drg (indicator_id, module, indicator_number, val_text, modified_drg_cond, coef) VALUES ('54', 'PSI', '4', '409', '409', '0.758030280753')</v>
      </c>
    </row>
    <row r="142" spans="1:10" ht="12.75">
      <c r="A142">
        <f t="shared" si="8"/>
        <v>56</v>
      </c>
      <c r="B142" t="s">
        <v>312</v>
      </c>
      <c r="C142">
        <v>6</v>
      </c>
      <c r="D142" s="2" t="s">
        <v>25</v>
      </c>
      <c r="E142" s="2" t="s">
        <v>106</v>
      </c>
      <c r="F142" s="2" t="str">
        <f t="shared" si="9"/>
        <v>409</v>
      </c>
      <c r="G142" s="2"/>
      <c r="H142" s="1">
        <v>0.401730037809</v>
      </c>
      <c r="I142" s="3" t="str">
        <f t="shared" si="10"/>
        <v>('56', 'PSI', '6', '409', '409', '0.401730037809')</v>
      </c>
      <c r="J142" t="str">
        <f t="shared" si="11"/>
        <v>INSERT INTO ra_modified_drg (indicator_id, module, indicator_number, val_text, modified_drg_cond, coef) VALUES ('56', 'PSI', '6', '409', '409', '0.401730037809')</v>
      </c>
    </row>
    <row r="143" spans="1:10" ht="12.75">
      <c r="A143">
        <f t="shared" si="8"/>
        <v>57</v>
      </c>
      <c r="B143" t="s">
        <v>312</v>
      </c>
      <c r="C143">
        <v>7</v>
      </c>
      <c r="D143" s="2" t="s">
        <v>25</v>
      </c>
      <c r="E143" s="2" t="s">
        <v>106</v>
      </c>
      <c r="F143" s="2" t="str">
        <f t="shared" si="9"/>
        <v>409</v>
      </c>
      <c r="G143" s="2"/>
      <c r="H143" s="1">
        <v>3.363013851889</v>
      </c>
      <c r="I143" s="3" t="str">
        <f t="shared" si="10"/>
        <v>('57', 'PSI', '7', '409', '409', '3.363013851889')</v>
      </c>
      <c r="J143" t="str">
        <f t="shared" si="11"/>
        <v>INSERT INTO ra_modified_drg (indicator_id, module, indicator_number, val_text, modified_drg_cond, coef) VALUES ('57', 'PSI', '7', '409', '409', '3.363013851889')</v>
      </c>
    </row>
    <row r="144" spans="1:10" ht="12.75">
      <c r="A144">
        <f t="shared" si="8"/>
        <v>53</v>
      </c>
      <c r="B144" t="s">
        <v>312</v>
      </c>
      <c r="C144">
        <v>3</v>
      </c>
      <c r="D144" s="2" t="s">
        <v>25</v>
      </c>
      <c r="E144" s="2" t="s">
        <v>107</v>
      </c>
      <c r="F144" s="2" t="str">
        <f t="shared" si="9"/>
        <v>410</v>
      </c>
      <c r="G144" s="2"/>
      <c r="H144" s="1">
        <v>0.922015093123</v>
      </c>
      <c r="I144" s="3" t="str">
        <f t="shared" si="10"/>
        <v>('53', 'PSI', '3', '410', '410', '0.922015093123')</v>
      </c>
      <c r="J144" t="str">
        <f t="shared" si="11"/>
        <v>INSERT INTO ra_modified_drg (indicator_id, module, indicator_number, val_text, modified_drg_cond, coef) VALUES ('53', 'PSI', '3', '410', '410', '0.922015093123')</v>
      </c>
    </row>
    <row r="145" spans="1:10" ht="12.75">
      <c r="A145">
        <f t="shared" si="8"/>
        <v>54</v>
      </c>
      <c r="B145" t="s">
        <v>312</v>
      </c>
      <c r="C145">
        <v>4</v>
      </c>
      <c r="D145" s="2" t="s">
        <v>25</v>
      </c>
      <c r="E145" s="2" t="s">
        <v>107</v>
      </c>
      <c r="F145" s="2" t="str">
        <f t="shared" si="9"/>
        <v>410</v>
      </c>
      <c r="G145" s="2"/>
      <c r="H145" s="1">
        <v>-1.10514421123</v>
      </c>
      <c r="I145" s="3" t="str">
        <f t="shared" si="10"/>
        <v>('54', 'PSI', '4', '410', '410', '-1.10514421123')</v>
      </c>
      <c r="J145" t="str">
        <f t="shared" si="11"/>
        <v>INSERT INTO ra_modified_drg (indicator_id, module, indicator_number, val_text, modified_drg_cond, coef) VALUES ('54', 'PSI', '4', '410', '410', '-1.10514421123')</v>
      </c>
    </row>
    <row r="146" spans="1:10" ht="12.75">
      <c r="A146">
        <f t="shared" si="8"/>
        <v>56</v>
      </c>
      <c r="B146" t="s">
        <v>312</v>
      </c>
      <c r="C146">
        <v>6</v>
      </c>
      <c r="D146" s="2" t="s">
        <v>25</v>
      </c>
      <c r="E146" s="2" t="s">
        <v>107</v>
      </c>
      <c r="F146" s="2" t="str">
        <f t="shared" si="9"/>
        <v>410</v>
      </c>
      <c r="G146" s="2"/>
      <c r="H146" s="1">
        <v>-0.827532121799</v>
      </c>
      <c r="I146" s="3" t="str">
        <f t="shared" si="10"/>
        <v>('56', 'PSI', '6', '410', '410', '-0.827532121799')</v>
      </c>
      <c r="J146" t="str">
        <f t="shared" si="11"/>
        <v>INSERT INTO ra_modified_drg (indicator_id, module, indicator_number, val_text, modified_drg_cond, coef) VALUES ('56', 'PSI', '6', '410', '410', '-0.827532121799')</v>
      </c>
    </row>
    <row r="147" spans="1:10" ht="12.75">
      <c r="A147">
        <f t="shared" si="8"/>
        <v>57</v>
      </c>
      <c r="B147" t="s">
        <v>312</v>
      </c>
      <c r="C147">
        <v>7</v>
      </c>
      <c r="D147" s="2" t="s">
        <v>25</v>
      </c>
      <c r="E147" s="2" t="s">
        <v>107</v>
      </c>
      <c r="F147" s="2" t="str">
        <f t="shared" si="9"/>
        <v>410</v>
      </c>
      <c r="G147" s="2"/>
      <c r="H147" s="1">
        <v>1.997016523225</v>
      </c>
      <c r="I147" s="3" t="str">
        <f t="shared" si="10"/>
        <v>('57', 'PSI', '7', '410', '410', '1.997016523225')</v>
      </c>
      <c r="J147" t="str">
        <f t="shared" si="11"/>
        <v>INSERT INTO ra_modified_drg (indicator_id, module, indicator_number, val_text, modified_drg_cond, coef) VALUES ('57', 'PSI', '7', '410', '410', '1.997016523225')</v>
      </c>
    </row>
    <row r="148" spans="1:10" ht="12.75">
      <c r="A148">
        <f t="shared" si="8"/>
        <v>65</v>
      </c>
      <c r="B148" t="s">
        <v>312</v>
      </c>
      <c r="C148">
        <v>15</v>
      </c>
      <c r="D148" s="2" t="s">
        <v>25</v>
      </c>
      <c r="E148" s="2" t="s">
        <v>107</v>
      </c>
      <c r="F148" s="2" t="str">
        <f t="shared" si="9"/>
        <v>410</v>
      </c>
      <c r="G148" s="2"/>
      <c r="H148" s="1">
        <v>-1.02375526765</v>
      </c>
      <c r="I148" s="3" t="str">
        <f t="shared" si="10"/>
        <v>('65', 'PSI', '15', '410', '410', '-1.02375526765')</v>
      </c>
      <c r="J148" t="str">
        <f t="shared" si="11"/>
        <v>INSERT INTO ra_modified_drg (indicator_id, module, indicator_number, val_text, modified_drg_cond, coef) VALUES ('65', 'PSI', '15', '410', '410', '-1.02375526765')</v>
      </c>
    </row>
    <row r="149" spans="1:10" ht="12.75">
      <c r="A149">
        <f t="shared" si="8"/>
        <v>53</v>
      </c>
      <c r="B149" t="s">
        <v>312</v>
      </c>
      <c r="C149">
        <v>3</v>
      </c>
      <c r="D149" s="2" t="s">
        <v>25</v>
      </c>
      <c r="E149" s="2" t="s">
        <v>108</v>
      </c>
      <c r="F149" s="2" t="str">
        <f t="shared" si="9"/>
        <v>411</v>
      </c>
      <c r="G149" s="2"/>
      <c r="H149" s="1">
        <v>1.962774599394</v>
      </c>
      <c r="I149" s="3" t="str">
        <f t="shared" si="10"/>
        <v>('53', 'PSI', '3', '411', '411', '1.962774599394')</v>
      </c>
      <c r="J149" t="str">
        <f t="shared" si="11"/>
        <v>INSERT INTO ra_modified_drg (indicator_id, module, indicator_number, val_text, modified_drg_cond, coef) VALUES ('53', 'PSI', '3', '411', '411', '1.962774599394')</v>
      </c>
    </row>
    <row r="150" spans="1:10" ht="12.75">
      <c r="A150">
        <f aca="true" t="shared" si="12" ref="A150:A213">$C$2-1+C150</f>
        <v>54</v>
      </c>
      <c r="B150" t="s">
        <v>312</v>
      </c>
      <c r="C150">
        <v>4</v>
      </c>
      <c r="D150" s="2" t="s">
        <v>25</v>
      </c>
      <c r="E150" s="2" t="s">
        <v>108</v>
      </c>
      <c r="F150" s="2" t="str">
        <f aca="true" t="shared" si="13" ref="F150:F213">E150</f>
        <v>411</v>
      </c>
      <c r="G150" s="2"/>
      <c r="H150" s="1">
        <v>-0.535000548967</v>
      </c>
      <c r="I150" s="3" t="str">
        <f t="shared" si="10"/>
        <v>('54', 'PSI', '4', '411', '411', '-0.535000548967')</v>
      </c>
      <c r="J150" t="str">
        <f t="shared" si="11"/>
        <v>INSERT INTO ra_modified_drg (indicator_id, module, indicator_number, val_text, modified_drg_cond, coef) VALUES ('54', 'PSI', '4', '411', '411', '-0.535000548967')</v>
      </c>
    </row>
    <row r="151" spans="1:10" ht="12.75">
      <c r="A151">
        <f t="shared" si="12"/>
        <v>56</v>
      </c>
      <c r="B151" t="s">
        <v>312</v>
      </c>
      <c r="C151">
        <v>6</v>
      </c>
      <c r="D151" s="2" t="s">
        <v>25</v>
      </c>
      <c r="E151" s="2" t="s">
        <v>108</v>
      </c>
      <c r="F151" s="2" t="str">
        <f t="shared" si="13"/>
        <v>411</v>
      </c>
      <c r="G151" s="2"/>
      <c r="H151" s="1">
        <v>-0.511594143361</v>
      </c>
      <c r="I151" s="3" t="str">
        <f t="shared" si="10"/>
        <v>('56', 'PSI', '6', '411', '411', '-0.511594143361')</v>
      </c>
      <c r="J151" t="str">
        <f t="shared" si="11"/>
        <v>INSERT INTO ra_modified_drg (indicator_id, module, indicator_number, val_text, modified_drg_cond, coef) VALUES ('56', 'PSI', '6', '411', '411', '-0.511594143361')</v>
      </c>
    </row>
    <row r="152" spans="1:10" ht="12.75">
      <c r="A152">
        <f t="shared" si="12"/>
        <v>57</v>
      </c>
      <c r="B152" t="s">
        <v>312</v>
      </c>
      <c r="C152">
        <v>7</v>
      </c>
      <c r="D152" s="2" t="s">
        <v>25</v>
      </c>
      <c r="E152" s="2" t="s">
        <v>108</v>
      </c>
      <c r="F152" s="2" t="str">
        <f t="shared" si="13"/>
        <v>411</v>
      </c>
      <c r="G152" s="2"/>
      <c r="H152" s="1">
        <v>2.255147862147</v>
      </c>
      <c r="I152" s="3" t="str">
        <f t="shared" si="10"/>
        <v>('57', 'PSI', '7', '411', '411', '2.255147862147')</v>
      </c>
      <c r="J152" t="str">
        <f t="shared" si="11"/>
        <v>INSERT INTO ra_modified_drg (indicator_id, module, indicator_number, val_text, modified_drg_cond, coef) VALUES ('57', 'PSI', '7', '411', '411', '2.255147862147')</v>
      </c>
    </row>
    <row r="153" spans="1:10" ht="12.75">
      <c r="A153">
        <f t="shared" si="12"/>
        <v>65</v>
      </c>
      <c r="B153" t="s">
        <v>312</v>
      </c>
      <c r="C153">
        <v>15</v>
      </c>
      <c r="D153" s="2" t="s">
        <v>25</v>
      </c>
      <c r="E153" s="2" t="s">
        <v>108</v>
      </c>
      <c r="F153" s="2" t="str">
        <f t="shared" si="13"/>
        <v>411</v>
      </c>
      <c r="G153" s="2"/>
      <c r="H153" s="1">
        <v>-0.711852700099</v>
      </c>
      <c r="I153" s="3" t="str">
        <f t="shared" si="10"/>
        <v>('65', 'PSI', '15', '411', '411', '-0.711852700099')</v>
      </c>
      <c r="J153" t="str">
        <f t="shared" si="11"/>
        <v>INSERT INTO ra_modified_drg (indicator_id, module, indicator_number, val_text, modified_drg_cond, coef) VALUES ('65', 'PSI', '15', '411', '411', '-0.711852700099')</v>
      </c>
    </row>
    <row r="154" spans="1:10" ht="12.75">
      <c r="A154">
        <f t="shared" si="12"/>
        <v>53</v>
      </c>
      <c r="B154" t="s">
        <v>312</v>
      </c>
      <c r="C154">
        <v>3</v>
      </c>
      <c r="D154" s="2" t="s">
        <v>25</v>
      </c>
      <c r="E154" s="2" t="s">
        <v>109</v>
      </c>
      <c r="F154" s="2" t="str">
        <f t="shared" si="13"/>
        <v>413</v>
      </c>
      <c r="G154" s="2"/>
      <c r="H154" s="1">
        <v>1.481823970552</v>
      </c>
      <c r="I154" s="3" t="str">
        <f t="shared" si="10"/>
        <v>('53', 'PSI', '3', '413', '413', '1.481823970552')</v>
      </c>
      <c r="J154" t="str">
        <f t="shared" si="11"/>
        <v>INSERT INTO ra_modified_drg (indicator_id, module, indicator_number, val_text, modified_drg_cond, coef) VALUES ('53', 'PSI', '3', '413', '413', '1.481823970552')</v>
      </c>
    </row>
    <row r="155" spans="1:10" ht="12.75">
      <c r="A155">
        <f t="shared" si="12"/>
        <v>54</v>
      </c>
      <c r="B155" t="s">
        <v>312</v>
      </c>
      <c r="C155">
        <v>4</v>
      </c>
      <c r="D155" s="2" t="s">
        <v>25</v>
      </c>
      <c r="E155" s="2" t="s">
        <v>109</v>
      </c>
      <c r="F155" s="2" t="str">
        <f t="shared" si="13"/>
        <v>413</v>
      </c>
      <c r="G155" s="2"/>
      <c r="H155" s="1">
        <v>0.127238174692</v>
      </c>
      <c r="I155" s="3" t="str">
        <f t="shared" si="10"/>
        <v>('54', 'PSI', '4', '413', '413', '0.127238174692')</v>
      </c>
      <c r="J155" t="str">
        <f t="shared" si="11"/>
        <v>INSERT INTO ra_modified_drg (indicator_id, module, indicator_number, val_text, modified_drg_cond, coef) VALUES ('54', 'PSI', '4', '413', '413', '0.127238174692')</v>
      </c>
    </row>
    <row r="156" spans="1:10" ht="12.75">
      <c r="A156">
        <f t="shared" si="12"/>
        <v>53</v>
      </c>
      <c r="B156" t="s">
        <v>312</v>
      </c>
      <c r="C156">
        <v>3</v>
      </c>
      <c r="D156" s="2" t="s">
        <v>25</v>
      </c>
      <c r="E156" s="2" t="s">
        <v>110</v>
      </c>
      <c r="F156" s="2" t="str">
        <f t="shared" si="13"/>
        <v>414</v>
      </c>
      <c r="G156" s="2"/>
      <c r="H156" s="1">
        <v>1.379687920502</v>
      </c>
      <c r="I156" s="3" t="str">
        <f t="shared" si="10"/>
        <v>('53', 'PSI', '3', '414', '414', '1.379687920502')</v>
      </c>
      <c r="J156" t="str">
        <f t="shared" si="11"/>
        <v>INSERT INTO ra_modified_drg (indicator_id, module, indicator_number, val_text, modified_drg_cond, coef) VALUES ('53', 'PSI', '3', '414', '414', '1.379687920502')</v>
      </c>
    </row>
    <row r="157" spans="1:10" ht="12.75">
      <c r="A157">
        <f t="shared" si="12"/>
        <v>56</v>
      </c>
      <c r="B157" t="s">
        <v>312</v>
      </c>
      <c r="C157">
        <v>6</v>
      </c>
      <c r="D157" s="2" t="s">
        <v>25</v>
      </c>
      <c r="E157" s="2" t="s">
        <v>110</v>
      </c>
      <c r="F157" s="2" t="str">
        <f t="shared" si="13"/>
        <v>414</v>
      </c>
      <c r="G157" s="2"/>
      <c r="H157" s="1">
        <v>2.001412449618</v>
      </c>
      <c r="I157" s="3" t="str">
        <f t="shared" si="10"/>
        <v>('56', 'PSI', '6', '414', '414', '2.001412449618')</v>
      </c>
      <c r="J157" t="str">
        <f t="shared" si="11"/>
        <v>INSERT INTO ra_modified_drg (indicator_id, module, indicator_number, val_text, modified_drg_cond, coef) VALUES ('56', 'PSI', '6', '414', '414', '2.001412449618')</v>
      </c>
    </row>
    <row r="158" spans="1:10" ht="12.75">
      <c r="A158">
        <f t="shared" si="12"/>
        <v>65</v>
      </c>
      <c r="B158" t="s">
        <v>312</v>
      </c>
      <c r="C158">
        <v>15</v>
      </c>
      <c r="D158" s="2" t="s">
        <v>25</v>
      </c>
      <c r="E158" s="2" t="s">
        <v>110</v>
      </c>
      <c r="F158" s="2" t="str">
        <f t="shared" si="13"/>
        <v>414</v>
      </c>
      <c r="G158" s="2"/>
      <c r="H158" s="1">
        <v>2.530034511888</v>
      </c>
      <c r="I158" s="3" t="str">
        <f t="shared" si="10"/>
        <v>('65', 'PSI', '15', '414', '414', '2.530034511888')</v>
      </c>
      <c r="J158" t="str">
        <f t="shared" si="11"/>
        <v>INSERT INTO ra_modified_drg (indicator_id, module, indicator_number, val_text, modified_drg_cond, coef) VALUES ('65', 'PSI', '15', '414', '414', '2.530034511888')</v>
      </c>
    </row>
    <row r="159" spans="1:10" ht="12.75">
      <c r="A159">
        <f t="shared" si="12"/>
        <v>53</v>
      </c>
      <c r="B159" t="s">
        <v>312</v>
      </c>
      <c r="C159">
        <v>3</v>
      </c>
      <c r="D159" s="2" t="s">
        <v>25</v>
      </c>
      <c r="E159" s="2" t="s">
        <v>111</v>
      </c>
      <c r="F159" s="2" t="str">
        <f t="shared" si="13"/>
        <v>415</v>
      </c>
      <c r="G159" s="2"/>
      <c r="H159" s="1">
        <v>0.871398946354</v>
      </c>
      <c r="I159" s="3" t="str">
        <f t="shared" si="10"/>
        <v>('53', 'PSI', '3', '415', '415', '0.871398946354')</v>
      </c>
      <c r="J159" t="str">
        <f t="shared" si="11"/>
        <v>INSERT INTO ra_modified_drg (indicator_id, module, indicator_number, val_text, modified_drg_cond, coef) VALUES ('53', 'PSI', '3', '415', '415', '0.871398946354')</v>
      </c>
    </row>
    <row r="160" spans="1:10" ht="12.75">
      <c r="A160">
        <f t="shared" si="12"/>
        <v>57</v>
      </c>
      <c r="B160" t="s">
        <v>312</v>
      </c>
      <c r="C160">
        <v>7</v>
      </c>
      <c r="D160" s="2" t="s">
        <v>25</v>
      </c>
      <c r="E160" s="2" t="s">
        <v>111</v>
      </c>
      <c r="F160" s="2" t="str">
        <f t="shared" si="13"/>
        <v>415</v>
      </c>
      <c r="G160" s="2"/>
      <c r="H160" s="1">
        <v>1.89959659272</v>
      </c>
      <c r="I160" s="3" t="str">
        <f t="shared" si="10"/>
        <v>('57', 'PSI', '7', '415', '415', '1.89959659272')</v>
      </c>
      <c r="J160" t="str">
        <f t="shared" si="11"/>
        <v>INSERT INTO ra_modified_drg (indicator_id, module, indicator_number, val_text, modified_drg_cond, coef) VALUES ('57', 'PSI', '7', '415', '415', '1.89959659272')</v>
      </c>
    </row>
    <row r="161" spans="1:10" ht="12.75">
      <c r="A161">
        <f t="shared" si="12"/>
        <v>53</v>
      </c>
      <c r="B161" t="s">
        <v>312</v>
      </c>
      <c r="C161">
        <v>3</v>
      </c>
      <c r="D161" s="2" t="s">
        <v>25</v>
      </c>
      <c r="E161" s="2" t="s">
        <v>112</v>
      </c>
      <c r="F161" s="2" t="str">
        <f t="shared" si="13"/>
        <v>417</v>
      </c>
      <c r="G161" s="2"/>
      <c r="H161" s="1">
        <v>1.60261613955</v>
      </c>
      <c r="I161" s="3" t="str">
        <f t="shared" si="10"/>
        <v>('53', 'PSI', '3', '417', '417', '1.60261613955')</v>
      </c>
      <c r="J161" t="str">
        <f t="shared" si="11"/>
        <v>INSERT INTO ra_modified_drg (indicator_id, module, indicator_number, val_text, modified_drg_cond, coef) VALUES ('53', 'PSI', '3', '417', '417', '1.60261613955')</v>
      </c>
    </row>
    <row r="162" spans="1:10" ht="12.75">
      <c r="A162">
        <f t="shared" si="12"/>
        <v>53</v>
      </c>
      <c r="B162" t="s">
        <v>312</v>
      </c>
      <c r="C162">
        <v>3</v>
      </c>
      <c r="D162" s="2" t="s">
        <v>25</v>
      </c>
      <c r="E162" s="2" t="s">
        <v>113</v>
      </c>
      <c r="F162" s="2" t="str">
        <f t="shared" si="13"/>
        <v>418</v>
      </c>
      <c r="G162" s="2"/>
      <c r="H162" s="1">
        <v>1.68377949531</v>
      </c>
      <c r="I162" s="3" t="str">
        <f t="shared" si="10"/>
        <v>('53', 'PSI', '3', '418', '418', '1.68377949531')</v>
      </c>
      <c r="J162" t="str">
        <f t="shared" si="11"/>
        <v>INSERT INTO ra_modified_drg (indicator_id, module, indicator_number, val_text, modified_drg_cond, coef) VALUES ('53', 'PSI', '3', '418', '418', '1.68377949531')</v>
      </c>
    </row>
    <row r="163" spans="1:10" ht="12.75">
      <c r="A163">
        <f t="shared" si="12"/>
        <v>53</v>
      </c>
      <c r="B163" t="s">
        <v>312</v>
      </c>
      <c r="C163">
        <v>3</v>
      </c>
      <c r="D163" s="2" t="s">
        <v>25</v>
      </c>
      <c r="E163" s="2" t="s">
        <v>114</v>
      </c>
      <c r="F163" s="2" t="str">
        <f t="shared" si="13"/>
        <v>420</v>
      </c>
      <c r="G163" s="2"/>
      <c r="H163" s="1">
        <v>2.797160950403</v>
      </c>
      <c r="I163" s="3" t="str">
        <f t="shared" si="10"/>
        <v>('53', 'PSI', '3', '420', '420', '2.797160950403')</v>
      </c>
      <c r="J163" t="str">
        <f t="shared" si="11"/>
        <v>INSERT INTO ra_modified_drg (indicator_id, module, indicator_number, val_text, modified_drg_cond, coef) VALUES ('53', 'PSI', '3', '420', '420', '2.797160950403')</v>
      </c>
    </row>
    <row r="164" spans="1:10" ht="12.75">
      <c r="A164">
        <f t="shared" si="12"/>
        <v>54</v>
      </c>
      <c r="B164" t="s">
        <v>312</v>
      </c>
      <c r="C164">
        <v>4</v>
      </c>
      <c r="D164" s="2" t="s">
        <v>25</v>
      </c>
      <c r="E164" s="2" t="s">
        <v>114</v>
      </c>
      <c r="F164" s="2" t="str">
        <f t="shared" si="13"/>
        <v>420</v>
      </c>
      <c r="G164" s="2"/>
      <c r="H164" s="1">
        <v>1.933435372561</v>
      </c>
      <c r="I164" s="3" t="str">
        <f t="shared" si="10"/>
        <v>('54', 'PSI', '4', '420', '420', '1.933435372561')</v>
      </c>
      <c r="J164" t="str">
        <f t="shared" si="11"/>
        <v>INSERT INTO ra_modified_drg (indicator_id, module, indicator_number, val_text, modified_drg_cond, coef) VALUES ('54', 'PSI', '4', '420', '420', '1.933435372561')</v>
      </c>
    </row>
    <row r="165" spans="1:10" ht="12.75">
      <c r="A165">
        <f t="shared" si="12"/>
        <v>56</v>
      </c>
      <c r="B165" t="s">
        <v>312</v>
      </c>
      <c r="C165">
        <v>6</v>
      </c>
      <c r="D165" s="2" t="s">
        <v>25</v>
      </c>
      <c r="E165" s="2" t="s">
        <v>114</v>
      </c>
      <c r="F165" s="2" t="str">
        <f t="shared" si="13"/>
        <v>420</v>
      </c>
      <c r="G165" s="2"/>
      <c r="H165" s="1">
        <v>2.538958901922</v>
      </c>
      <c r="I165" s="3" t="str">
        <f t="shared" si="10"/>
        <v>('56', 'PSI', '6', '420', '420', '2.538958901922')</v>
      </c>
      <c r="J165" t="str">
        <f t="shared" si="11"/>
        <v>INSERT INTO ra_modified_drg (indicator_id, module, indicator_number, val_text, modified_drg_cond, coef) VALUES ('56', 'PSI', '6', '420', '420', '2.538958901922')</v>
      </c>
    </row>
    <row r="166" spans="1:10" ht="12.75">
      <c r="A166">
        <f t="shared" si="12"/>
        <v>57</v>
      </c>
      <c r="B166" t="s">
        <v>312</v>
      </c>
      <c r="C166">
        <v>7</v>
      </c>
      <c r="D166" s="2" t="s">
        <v>25</v>
      </c>
      <c r="E166" s="2" t="s">
        <v>114</v>
      </c>
      <c r="F166" s="2" t="str">
        <f t="shared" si="13"/>
        <v>420</v>
      </c>
      <c r="G166" s="2"/>
      <c r="H166" s="1">
        <v>4.894027721395</v>
      </c>
      <c r="I166" s="3" t="str">
        <f t="shared" si="10"/>
        <v>('57', 'PSI', '7', '420', '420', '4.894027721395')</v>
      </c>
      <c r="J166" t="str">
        <f t="shared" si="11"/>
        <v>INSERT INTO ra_modified_drg (indicator_id, module, indicator_number, val_text, modified_drg_cond, coef) VALUES ('57', 'PSI', '7', '420', '420', '4.894027721395')</v>
      </c>
    </row>
    <row r="167" spans="1:10" ht="12.75">
      <c r="A167">
        <f t="shared" si="12"/>
        <v>65</v>
      </c>
      <c r="B167" t="s">
        <v>312</v>
      </c>
      <c r="C167">
        <v>15</v>
      </c>
      <c r="D167" s="2" t="s">
        <v>25</v>
      </c>
      <c r="E167" s="2" t="s">
        <v>114</v>
      </c>
      <c r="F167" s="2" t="str">
        <f t="shared" si="13"/>
        <v>420</v>
      </c>
      <c r="G167" s="2"/>
      <c r="H167" s="1">
        <v>1.676254004433</v>
      </c>
      <c r="I167" s="3" t="str">
        <f t="shared" si="10"/>
        <v>('65', 'PSI', '15', '420', '420', '1.676254004433')</v>
      </c>
      <c r="J167" t="str">
        <f t="shared" si="11"/>
        <v>INSERT INTO ra_modified_drg (indicator_id, module, indicator_number, val_text, modified_drg_cond, coef) VALUES ('65', 'PSI', '15', '420', '420', '1.676254004433')</v>
      </c>
    </row>
    <row r="168" spans="1:10" ht="12.75">
      <c r="A168">
        <f t="shared" si="12"/>
        <v>53</v>
      </c>
      <c r="B168" t="s">
        <v>312</v>
      </c>
      <c r="C168">
        <v>3</v>
      </c>
      <c r="D168" s="2" t="s">
        <v>25</v>
      </c>
      <c r="E168" s="2" t="s">
        <v>115</v>
      </c>
      <c r="F168" s="2" t="str">
        <f t="shared" si="13"/>
        <v>501</v>
      </c>
      <c r="G168" s="2"/>
      <c r="H168" s="1">
        <v>1.074225209121</v>
      </c>
      <c r="I168" s="3" t="str">
        <f t="shared" si="10"/>
        <v>('53', 'PSI', '3', '501', '501', '1.074225209121')</v>
      </c>
      <c r="J168" t="str">
        <f t="shared" si="11"/>
        <v>INSERT INTO ra_modified_drg (indicator_id, module, indicator_number, val_text, modified_drg_cond, coef) VALUES ('53', 'PSI', '3', '501', '501', '1.074225209121')</v>
      </c>
    </row>
    <row r="169" spans="1:10" ht="12.75">
      <c r="A169">
        <f t="shared" si="12"/>
        <v>54</v>
      </c>
      <c r="B169" t="s">
        <v>312</v>
      </c>
      <c r="C169">
        <v>4</v>
      </c>
      <c r="D169" s="2" t="s">
        <v>25</v>
      </c>
      <c r="E169" s="2" t="s">
        <v>115</v>
      </c>
      <c r="F169" s="2" t="str">
        <f t="shared" si="13"/>
        <v>501</v>
      </c>
      <c r="G169" s="2"/>
      <c r="H169" s="1">
        <v>0.607376133498</v>
      </c>
      <c r="I169" s="3" t="str">
        <f t="shared" si="10"/>
        <v>('54', 'PSI', '4', '501', '501', '0.607376133498')</v>
      </c>
      <c r="J169" t="str">
        <f t="shared" si="11"/>
        <v>INSERT INTO ra_modified_drg (indicator_id, module, indicator_number, val_text, modified_drg_cond, coef) VALUES ('54', 'PSI', '4', '501', '501', '0.607376133498')</v>
      </c>
    </row>
    <row r="170" spans="1:10" ht="12.75">
      <c r="A170">
        <f t="shared" si="12"/>
        <v>57</v>
      </c>
      <c r="B170" t="s">
        <v>312</v>
      </c>
      <c r="C170">
        <v>7</v>
      </c>
      <c r="D170" s="2" t="s">
        <v>25</v>
      </c>
      <c r="E170" s="2" t="s">
        <v>115</v>
      </c>
      <c r="F170" s="2" t="str">
        <f t="shared" si="13"/>
        <v>501</v>
      </c>
      <c r="G170" s="2"/>
      <c r="H170" s="1">
        <v>4.879759110868</v>
      </c>
      <c r="I170" s="3" t="str">
        <f t="shared" si="10"/>
        <v>('57', 'PSI', '7', '501', '501', '4.879759110868')</v>
      </c>
      <c r="J170" t="str">
        <f t="shared" si="11"/>
        <v>INSERT INTO ra_modified_drg (indicator_id, module, indicator_number, val_text, modified_drg_cond, coef) VALUES ('57', 'PSI', '7', '501', '501', '4.879759110868')</v>
      </c>
    </row>
    <row r="171" spans="1:10" ht="12.75">
      <c r="A171">
        <f t="shared" si="12"/>
        <v>59</v>
      </c>
      <c r="B171" t="s">
        <v>312</v>
      </c>
      <c r="C171">
        <v>9</v>
      </c>
      <c r="D171" s="2" t="s">
        <v>25</v>
      </c>
      <c r="E171" s="2" t="s">
        <v>115</v>
      </c>
      <c r="F171" s="2" t="str">
        <f t="shared" si="13"/>
        <v>501</v>
      </c>
      <c r="G171" s="2"/>
      <c r="H171" s="1">
        <v>2.609351025285</v>
      </c>
      <c r="I171" s="3" t="str">
        <f t="shared" si="10"/>
        <v>('59', 'PSI', '9', '501', '501', '2.609351025285')</v>
      </c>
      <c r="J171" t="str">
        <f t="shared" si="11"/>
        <v>INSERT INTO ra_modified_drg (indicator_id, module, indicator_number, val_text, modified_drg_cond, coef) VALUES ('59', 'PSI', '9', '501', '501', '2.609351025285')</v>
      </c>
    </row>
    <row r="172" spans="1:10" ht="12.75">
      <c r="A172">
        <f t="shared" si="12"/>
        <v>60</v>
      </c>
      <c r="B172" t="s">
        <v>312</v>
      </c>
      <c r="C172">
        <v>10</v>
      </c>
      <c r="D172" s="2" t="s">
        <v>25</v>
      </c>
      <c r="E172" s="2" t="s">
        <v>115</v>
      </c>
      <c r="F172" s="2" t="str">
        <f t="shared" si="13"/>
        <v>501</v>
      </c>
      <c r="G172" s="2"/>
      <c r="H172" s="1">
        <v>2.625640818657</v>
      </c>
      <c r="I172" s="3" t="str">
        <f t="shared" si="10"/>
        <v>('60', 'PSI', '10', '501', '501', '2.625640818657')</v>
      </c>
      <c r="J172" t="str">
        <f t="shared" si="11"/>
        <v>INSERT INTO ra_modified_drg (indicator_id, module, indicator_number, val_text, modified_drg_cond, coef) VALUES ('60', 'PSI', '10', '501', '501', '2.625640818657')</v>
      </c>
    </row>
    <row r="173" spans="1:10" ht="12.75">
      <c r="A173">
        <f t="shared" si="12"/>
        <v>62</v>
      </c>
      <c r="B173" t="s">
        <v>312</v>
      </c>
      <c r="C173">
        <v>12</v>
      </c>
      <c r="D173" s="2" t="s">
        <v>25</v>
      </c>
      <c r="E173" s="2" t="s">
        <v>115</v>
      </c>
      <c r="F173" s="2" t="str">
        <f t="shared" si="13"/>
        <v>501</v>
      </c>
      <c r="G173" s="2"/>
      <c r="H173" s="1">
        <v>0.344222389914</v>
      </c>
      <c r="I173" s="3" t="str">
        <f t="shared" si="10"/>
        <v>('62', 'PSI', '12', '501', '501', '0.344222389914')</v>
      </c>
      <c r="J173" t="str">
        <f t="shared" si="11"/>
        <v>INSERT INTO ra_modified_drg (indicator_id, module, indicator_number, val_text, modified_drg_cond, coef) VALUES ('62', 'PSI', '12', '501', '501', '0.344222389914')</v>
      </c>
    </row>
    <row r="174" spans="1:10" ht="12.75">
      <c r="A174">
        <f t="shared" si="12"/>
        <v>63</v>
      </c>
      <c r="B174" t="s">
        <v>312</v>
      </c>
      <c r="C174">
        <v>13</v>
      </c>
      <c r="D174" s="2" t="s">
        <v>25</v>
      </c>
      <c r="E174" s="2" t="s">
        <v>115</v>
      </c>
      <c r="F174" s="2" t="str">
        <f t="shared" si="13"/>
        <v>501</v>
      </c>
      <c r="G174" s="2"/>
      <c r="H174" s="1">
        <v>2.281078411927</v>
      </c>
      <c r="I174" s="3" t="str">
        <f t="shared" si="10"/>
        <v>('63', 'PSI', '13', '501', '501', '2.281078411927')</v>
      </c>
      <c r="J174" t="str">
        <f t="shared" si="11"/>
        <v>INSERT INTO ra_modified_drg (indicator_id, module, indicator_number, val_text, modified_drg_cond, coef) VALUES ('63', 'PSI', '13', '501', '501', '2.281078411927')</v>
      </c>
    </row>
    <row r="175" spans="1:10" ht="12.75">
      <c r="A175">
        <f t="shared" si="12"/>
        <v>65</v>
      </c>
      <c r="B175" t="s">
        <v>312</v>
      </c>
      <c r="C175">
        <v>15</v>
      </c>
      <c r="D175" s="2" t="s">
        <v>25</v>
      </c>
      <c r="E175" s="2" t="s">
        <v>115</v>
      </c>
      <c r="F175" s="2" t="str">
        <f t="shared" si="13"/>
        <v>501</v>
      </c>
      <c r="G175" s="2"/>
      <c r="H175" s="1">
        <v>4.212383594753</v>
      </c>
      <c r="I175" s="3" t="str">
        <f t="shared" si="10"/>
        <v>('65', 'PSI', '15', '501', '501', '4.212383594753')</v>
      </c>
      <c r="J175" t="str">
        <f t="shared" si="11"/>
        <v>INSERT INTO ra_modified_drg (indicator_id, module, indicator_number, val_text, modified_drg_cond, coef) VALUES ('65', 'PSI', '15', '501', '501', '4.212383594753')</v>
      </c>
    </row>
    <row r="176" spans="1:10" ht="12.75">
      <c r="A176">
        <f t="shared" si="12"/>
        <v>53</v>
      </c>
      <c r="B176" t="s">
        <v>312</v>
      </c>
      <c r="C176">
        <v>3</v>
      </c>
      <c r="D176" s="2" t="s">
        <v>25</v>
      </c>
      <c r="E176" s="2" t="s">
        <v>116</v>
      </c>
      <c r="F176" s="2" t="str">
        <f t="shared" si="13"/>
        <v>502</v>
      </c>
      <c r="G176" s="2"/>
      <c r="H176" s="1">
        <v>0.634147948133</v>
      </c>
      <c r="I176" s="3" t="str">
        <f t="shared" si="10"/>
        <v>('53', 'PSI', '3', '502', '502', '0.634147948133')</v>
      </c>
      <c r="J176" t="str">
        <f t="shared" si="11"/>
        <v>INSERT INTO ra_modified_drg (indicator_id, module, indicator_number, val_text, modified_drg_cond, coef) VALUES ('53', 'PSI', '3', '502', '502', '0.634147948133')</v>
      </c>
    </row>
    <row r="177" spans="1:10" ht="12.75">
      <c r="A177">
        <f t="shared" si="12"/>
        <v>54</v>
      </c>
      <c r="B177" t="s">
        <v>312</v>
      </c>
      <c r="C177">
        <v>4</v>
      </c>
      <c r="D177" s="2" t="s">
        <v>25</v>
      </c>
      <c r="E177" s="2" t="s">
        <v>116</v>
      </c>
      <c r="F177" s="2" t="str">
        <f t="shared" si="13"/>
        <v>502</v>
      </c>
      <c r="G177" s="2"/>
      <c r="H177" s="1">
        <v>0.624036375926</v>
      </c>
      <c r="I177" s="3" t="str">
        <f t="shared" si="10"/>
        <v>('54', 'PSI', '4', '502', '502', '0.624036375926')</v>
      </c>
      <c r="J177" t="str">
        <f t="shared" si="11"/>
        <v>INSERT INTO ra_modified_drg (indicator_id, module, indicator_number, val_text, modified_drg_cond, coef) VALUES ('54', 'PSI', '4', '502', '502', '0.624036375926')</v>
      </c>
    </row>
    <row r="178" spans="1:10" ht="12.75">
      <c r="A178">
        <f t="shared" si="12"/>
        <v>57</v>
      </c>
      <c r="B178" t="s">
        <v>312</v>
      </c>
      <c r="C178">
        <v>7</v>
      </c>
      <c r="D178" s="2" t="s">
        <v>25</v>
      </c>
      <c r="E178" s="2" t="s">
        <v>116</v>
      </c>
      <c r="F178" s="2" t="str">
        <f t="shared" si="13"/>
        <v>502</v>
      </c>
      <c r="G178" s="2"/>
      <c r="H178" s="1">
        <v>4.5355656685</v>
      </c>
      <c r="I178" s="3" t="str">
        <f t="shared" si="10"/>
        <v>('57', 'PSI', '7', '502', '502', '4.5355656685')</v>
      </c>
      <c r="J178" t="str">
        <f t="shared" si="11"/>
        <v>INSERT INTO ra_modified_drg (indicator_id, module, indicator_number, val_text, modified_drg_cond, coef) VALUES ('57', 'PSI', '7', '502', '502', '4.5355656685')</v>
      </c>
    </row>
    <row r="179" spans="1:10" ht="12.75">
      <c r="A179">
        <f t="shared" si="12"/>
        <v>59</v>
      </c>
      <c r="B179" t="s">
        <v>312</v>
      </c>
      <c r="C179">
        <v>9</v>
      </c>
      <c r="D179" s="2" t="s">
        <v>25</v>
      </c>
      <c r="E179" s="2" t="s">
        <v>116</v>
      </c>
      <c r="F179" s="2" t="str">
        <f t="shared" si="13"/>
        <v>502</v>
      </c>
      <c r="G179" s="2"/>
      <c r="H179" s="1">
        <v>2.779613750949</v>
      </c>
      <c r="I179" s="3" t="str">
        <f t="shared" si="10"/>
        <v>('59', 'PSI', '9', '502', '502', '2.779613750949')</v>
      </c>
      <c r="J179" t="str">
        <f t="shared" si="11"/>
        <v>INSERT INTO ra_modified_drg (indicator_id, module, indicator_number, val_text, modified_drg_cond, coef) VALUES ('59', 'PSI', '9', '502', '502', '2.779613750949')</v>
      </c>
    </row>
    <row r="180" spans="1:10" ht="12.75">
      <c r="A180">
        <f t="shared" si="12"/>
        <v>60</v>
      </c>
      <c r="B180" t="s">
        <v>312</v>
      </c>
      <c r="C180">
        <v>10</v>
      </c>
      <c r="D180" s="2" t="s">
        <v>25</v>
      </c>
      <c r="E180" s="2" t="s">
        <v>116</v>
      </c>
      <c r="F180" s="2" t="str">
        <f t="shared" si="13"/>
        <v>502</v>
      </c>
      <c r="G180" s="2"/>
      <c r="H180" s="1">
        <v>3.028521059719</v>
      </c>
      <c r="I180" s="3" t="str">
        <f t="shared" si="10"/>
        <v>('60', 'PSI', '10', '502', '502', '3.028521059719')</v>
      </c>
      <c r="J180" t="str">
        <f t="shared" si="11"/>
        <v>INSERT INTO ra_modified_drg (indicator_id, module, indicator_number, val_text, modified_drg_cond, coef) VALUES ('60', 'PSI', '10', '502', '502', '3.028521059719')</v>
      </c>
    </row>
    <row r="181" spans="1:10" ht="12.75">
      <c r="A181">
        <f t="shared" si="12"/>
        <v>62</v>
      </c>
      <c r="B181" t="s">
        <v>312</v>
      </c>
      <c r="C181">
        <v>12</v>
      </c>
      <c r="D181" s="2" t="s">
        <v>25</v>
      </c>
      <c r="E181" s="2" t="s">
        <v>116</v>
      </c>
      <c r="F181" s="2" t="str">
        <f t="shared" si="13"/>
        <v>502</v>
      </c>
      <c r="G181" s="2"/>
      <c r="H181" s="1">
        <v>0.101502694582</v>
      </c>
      <c r="I181" s="3" t="str">
        <f t="shared" si="10"/>
        <v>('62', 'PSI', '12', '502', '502', '0.101502694582')</v>
      </c>
      <c r="J181" t="str">
        <f t="shared" si="11"/>
        <v>INSERT INTO ra_modified_drg (indicator_id, module, indicator_number, val_text, modified_drg_cond, coef) VALUES ('62', 'PSI', '12', '502', '502', '0.101502694582')</v>
      </c>
    </row>
    <row r="182" spans="1:10" ht="12.75">
      <c r="A182">
        <f t="shared" si="12"/>
        <v>63</v>
      </c>
      <c r="B182" t="s">
        <v>312</v>
      </c>
      <c r="C182">
        <v>13</v>
      </c>
      <c r="D182" s="2" t="s">
        <v>25</v>
      </c>
      <c r="E182" s="2" t="s">
        <v>116</v>
      </c>
      <c r="F182" s="2" t="str">
        <f t="shared" si="13"/>
        <v>502</v>
      </c>
      <c r="G182" s="2"/>
      <c r="H182" s="1">
        <v>1.876618462227</v>
      </c>
      <c r="I182" s="3" t="str">
        <f t="shared" si="10"/>
        <v>('63', 'PSI', '13', '502', '502', '1.876618462227')</v>
      </c>
      <c r="J182" t="str">
        <f t="shared" si="11"/>
        <v>INSERT INTO ra_modified_drg (indicator_id, module, indicator_number, val_text, modified_drg_cond, coef) VALUES ('63', 'PSI', '13', '502', '502', '1.876618462227')</v>
      </c>
    </row>
    <row r="183" spans="1:10" ht="12.75">
      <c r="A183">
        <f t="shared" si="12"/>
        <v>65</v>
      </c>
      <c r="B183" t="s">
        <v>312</v>
      </c>
      <c r="C183">
        <v>15</v>
      </c>
      <c r="D183" s="2" t="s">
        <v>25</v>
      </c>
      <c r="E183" s="2" t="s">
        <v>116</v>
      </c>
      <c r="F183" s="2" t="str">
        <f t="shared" si="13"/>
        <v>502</v>
      </c>
      <c r="G183" s="2"/>
      <c r="H183" s="1">
        <v>4.116256063761</v>
      </c>
      <c r="I183" s="3" t="str">
        <f t="shared" si="10"/>
        <v>('65', 'PSI', '15', '502', '502', '4.116256063761')</v>
      </c>
      <c r="J183" t="str">
        <f t="shared" si="11"/>
        <v>INSERT INTO ra_modified_drg (indicator_id, module, indicator_number, val_text, modified_drg_cond, coef) VALUES ('65', 'PSI', '15', '502', '502', '4.116256063761')</v>
      </c>
    </row>
    <row r="184" spans="1:10" ht="12.75">
      <c r="A184">
        <f t="shared" si="12"/>
        <v>54</v>
      </c>
      <c r="B184" t="s">
        <v>312</v>
      </c>
      <c r="C184">
        <v>4</v>
      </c>
      <c r="D184" s="2" t="s">
        <v>25</v>
      </c>
      <c r="E184" s="2" t="s">
        <v>267</v>
      </c>
      <c r="F184" s="2" t="str">
        <f t="shared" si="13"/>
        <v>503</v>
      </c>
      <c r="G184" s="2"/>
      <c r="H184" s="1">
        <v>0.476172017154</v>
      </c>
      <c r="I184" s="3" t="str">
        <f t="shared" si="10"/>
        <v>('54', 'PSI', '4', '503', '503', '0.476172017154')</v>
      </c>
      <c r="J184" t="str">
        <f t="shared" si="11"/>
        <v>INSERT INTO ra_modified_drg (indicator_id, module, indicator_number, val_text, modified_drg_cond, coef) VALUES ('54', 'PSI', '4', '503', '503', '0.476172017154')</v>
      </c>
    </row>
    <row r="185" spans="1:10" ht="12.75">
      <c r="A185">
        <f t="shared" si="12"/>
        <v>57</v>
      </c>
      <c r="B185" t="s">
        <v>312</v>
      </c>
      <c r="C185">
        <v>7</v>
      </c>
      <c r="D185" s="2" t="s">
        <v>25</v>
      </c>
      <c r="E185" s="2" t="s">
        <v>267</v>
      </c>
      <c r="F185" s="2" t="str">
        <f t="shared" si="13"/>
        <v>503</v>
      </c>
      <c r="G185" s="2"/>
      <c r="H185" s="1">
        <v>4.962159767497</v>
      </c>
      <c r="I185" s="3" t="str">
        <f t="shared" si="10"/>
        <v>('57', 'PSI', '7', '503', '503', '4.962159767497')</v>
      </c>
      <c r="J185" t="str">
        <f t="shared" si="11"/>
        <v>INSERT INTO ra_modified_drg (indicator_id, module, indicator_number, val_text, modified_drg_cond, coef) VALUES ('57', 'PSI', '7', '503', '503', '4.962159767497')</v>
      </c>
    </row>
    <row r="186" spans="1:10" ht="12.75">
      <c r="A186">
        <f t="shared" si="12"/>
        <v>62</v>
      </c>
      <c r="B186" t="s">
        <v>312</v>
      </c>
      <c r="C186">
        <v>12</v>
      </c>
      <c r="D186" s="2" t="s">
        <v>25</v>
      </c>
      <c r="E186" s="2" t="s">
        <v>267</v>
      </c>
      <c r="F186" s="2" t="str">
        <f t="shared" si="13"/>
        <v>503</v>
      </c>
      <c r="G186" s="2"/>
      <c r="H186" s="1">
        <v>0.412726359289</v>
      </c>
      <c r="I186" s="3" t="str">
        <f t="shared" si="10"/>
        <v>('62', 'PSI', '12', '503', '503', '0.412726359289')</v>
      </c>
      <c r="J186" t="str">
        <f t="shared" si="11"/>
        <v>INSERT INTO ra_modified_drg (indicator_id, module, indicator_number, val_text, modified_drg_cond, coef) VALUES ('62', 'PSI', '12', '503', '503', '0.412726359289')</v>
      </c>
    </row>
    <row r="187" spans="1:10" ht="12.75">
      <c r="A187">
        <f t="shared" si="12"/>
        <v>65</v>
      </c>
      <c r="B187" t="s">
        <v>312</v>
      </c>
      <c r="C187">
        <v>15</v>
      </c>
      <c r="D187" s="2" t="s">
        <v>25</v>
      </c>
      <c r="E187" s="2" t="s">
        <v>267</v>
      </c>
      <c r="F187" s="2" t="str">
        <f t="shared" si="13"/>
        <v>503</v>
      </c>
      <c r="G187" s="2"/>
      <c r="H187" s="1">
        <v>6.27035329927</v>
      </c>
      <c r="I187" s="3" t="str">
        <f t="shared" si="10"/>
        <v>('65', 'PSI', '15', '503', '503', '6.27035329927')</v>
      </c>
      <c r="J187" t="str">
        <f t="shared" si="11"/>
        <v>INSERT INTO ra_modified_drg (indicator_id, module, indicator_number, val_text, modified_drg_cond, coef) VALUES ('65', 'PSI', '15', '503', '503', '6.27035329927')</v>
      </c>
    </row>
    <row r="188" spans="1:10" ht="12.75">
      <c r="A188">
        <f t="shared" si="12"/>
        <v>51</v>
      </c>
      <c r="B188" t="s">
        <v>312</v>
      </c>
      <c r="C188">
        <v>1</v>
      </c>
      <c r="D188" s="2" t="s">
        <v>25</v>
      </c>
      <c r="E188" s="2" t="s">
        <v>28</v>
      </c>
      <c r="F188" s="2" t="str">
        <f t="shared" si="13"/>
        <v>504</v>
      </c>
      <c r="G188" s="2"/>
      <c r="H188" s="1">
        <v>-0.017415953842</v>
      </c>
      <c r="I188" s="3" t="str">
        <f t="shared" si="10"/>
        <v>('51', 'PSI', '1', '504', '504', '-0.017415953842')</v>
      </c>
      <c r="J188" t="str">
        <f t="shared" si="11"/>
        <v>INSERT INTO ra_modified_drg (indicator_id, module, indicator_number, val_text, modified_drg_cond, coef) VALUES ('51', 'PSI', '1', '504', '504', '-0.017415953842')</v>
      </c>
    </row>
    <row r="189" spans="1:10" ht="12.75">
      <c r="A189">
        <f t="shared" si="12"/>
        <v>53</v>
      </c>
      <c r="B189" t="s">
        <v>312</v>
      </c>
      <c r="C189">
        <v>3</v>
      </c>
      <c r="D189" s="2" t="s">
        <v>25</v>
      </c>
      <c r="E189" s="2" t="s">
        <v>28</v>
      </c>
      <c r="F189" s="2" t="str">
        <f t="shared" si="13"/>
        <v>504</v>
      </c>
      <c r="G189" s="2"/>
      <c r="H189" s="1">
        <v>0.148217892716</v>
      </c>
      <c r="I189" s="3" t="str">
        <f t="shared" si="10"/>
        <v>('53', 'PSI', '3', '504', '504', '0.148217892716')</v>
      </c>
      <c r="J189" t="str">
        <f t="shared" si="11"/>
        <v>INSERT INTO ra_modified_drg (indicator_id, module, indicator_number, val_text, modified_drg_cond, coef) VALUES ('53', 'PSI', '3', '504', '504', '0.148217892716')</v>
      </c>
    </row>
    <row r="190" spans="1:10" ht="12.75">
      <c r="A190">
        <f t="shared" si="12"/>
        <v>54</v>
      </c>
      <c r="B190" t="s">
        <v>312</v>
      </c>
      <c r="C190">
        <v>4</v>
      </c>
      <c r="D190" s="2" t="s">
        <v>25</v>
      </c>
      <c r="E190" s="2" t="s">
        <v>28</v>
      </c>
      <c r="F190" s="2" t="str">
        <f t="shared" si="13"/>
        <v>504</v>
      </c>
      <c r="G190" s="2"/>
      <c r="H190" s="1">
        <v>-0.240862795599</v>
      </c>
      <c r="I190" s="3" t="str">
        <f t="shared" si="10"/>
        <v>('54', 'PSI', '4', '504', '504', '-0.240862795599')</v>
      </c>
      <c r="J190" t="str">
        <f t="shared" si="11"/>
        <v>INSERT INTO ra_modified_drg (indicator_id, module, indicator_number, val_text, modified_drg_cond, coef) VALUES ('54', 'PSI', '4', '504', '504', '-0.240862795599')</v>
      </c>
    </row>
    <row r="191" spans="1:10" ht="12.75">
      <c r="A191">
        <f t="shared" si="12"/>
        <v>57</v>
      </c>
      <c r="B191" t="s">
        <v>312</v>
      </c>
      <c r="C191">
        <v>7</v>
      </c>
      <c r="D191" s="2" t="s">
        <v>25</v>
      </c>
      <c r="E191" s="2" t="s">
        <v>28</v>
      </c>
      <c r="F191" s="2" t="str">
        <f t="shared" si="13"/>
        <v>504</v>
      </c>
      <c r="G191" s="2"/>
      <c r="H191" s="1">
        <v>4.247589696383</v>
      </c>
      <c r="I191" s="3" t="str">
        <f t="shared" si="10"/>
        <v>('57', 'PSI', '7', '504', '504', '4.247589696383')</v>
      </c>
      <c r="J191" t="str">
        <f t="shared" si="11"/>
        <v>INSERT INTO ra_modified_drg (indicator_id, module, indicator_number, val_text, modified_drg_cond, coef) VALUES ('57', 'PSI', '7', '504', '504', '4.247589696383')</v>
      </c>
    </row>
    <row r="192" spans="1:10" ht="12.75">
      <c r="A192">
        <f t="shared" si="12"/>
        <v>58</v>
      </c>
      <c r="B192" t="s">
        <v>312</v>
      </c>
      <c r="C192">
        <v>8</v>
      </c>
      <c r="D192" s="2" t="s">
        <v>25</v>
      </c>
      <c r="E192" s="2" t="s">
        <v>28</v>
      </c>
      <c r="F192" s="2" t="str">
        <f t="shared" si="13"/>
        <v>504</v>
      </c>
      <c r="G192" s="2"/>
      <c r="H192" s="1">
        <v>0.82496600269</v>
      </c>
      <c r="I192" s="3" t="str">
        <f t="shared" si="10"/>
        <v>('58', 'PSI', '8', '504', '504', '0.82496600269')</v>
      </c>
      <c r="J192" t="str">
        <f t="shared" si="11"/>
        <v>INSERT INTO ra_modified_drg (indicator_id, module, indicator_number, val_text, modified_drg_cond, coef) VALUES ('58', 'PSI', '8', '504', '504', '0.82496600269')</v>
      </c>
    </row>
    <row r="193" spans="1:10" ht="12.75">
      <c r="A193">
        <f t="shared" si="12"/>
        <v>59</v>
      </c>
      <c r="B193" t="s">
        <v>312</v>
      </c>
      <c r="C193">
        <v>9</v>
      </c>
      <c r="D193" s="2" t="s">
        <v>25</v>
      </c>
      <c r="E193" s="2" t="s">
        <v>28</v>
      </c>
      <c r="F193" s="2" t="str">
        <f t="shared" si="13"/>
        <v>504</v>
      </c>
      <c r="G193" s="2"/>
      <c r="H193" s="1">
        <v>2.206198030639</v>
      </c>
      <c r="I193" s="3" t="str">
        <f t="shared" si="10"/>
        <v>('59', 'PSI', '9', '504', '504', '2.206198030639')</v>
      </c>
      <c r="J193" t="str">
        <f t="shared" si="11"/>
        <v>INSERT INTO ra_modified_drg (indicator_id, module, indicator_number, val_text, modified_drg_cond, coef) VALUES ('59', 'PSI', '9', '504', '504', '2.206198030639')</v>
      </c>
    </row>
    <row r="194" spans="1:10" ht="12.75">
      <c r="A194">
        <f t="shared" si="12"/>
        <v>60</v>
      </c>
      <c r="B194" t="s">
        <v>312</v>
      </c>
      <c r="C194">
        <v>10</v>
      </c>
      <c r="D194" s="2" t="s">
        <v>25</v>
      </c>
      <c r="E194" s="2" t="s">
        <v>28</v>
      </c>
      <c r="F194" s="2" t="str">
        <f t="shared" si="13"/>
        <v>504</v>
      </c>
      <c r="G194" s="2"/>
      <c r="H194" s="1">
        <v>1.697681127647</v>
      </c>
      <c r="I194" s="3" t="str">
        <f t="shared" si="10"/>
        <v>('60', 'PSI', '10', '504', '504', '1.697681127647')</v>
      </c>
      <c r="J194" t="str">
        <f t="shared" si="11"/>
        <v>INSERT INTO ra_modified_drg (indicator_id, module, indicator_number, val_text, modified_drg_cond, coef) VALUES ('60', 'PSI', '10', '504', '504', '1.697681127647')</v>
      </c>
    </row>
    <row r="195" spans="1:10" ht="12.75">
      <c r="A195">
        <f t="shared" si="12"/>
        <v>62</v>
      </c>
      <c r="B195" t="s">
        <v>312</v>
      </c>
      <c r="C195">
        <v>12</v>
      </c>
      <c r="D195" s="2" t="s">
        <v>25</v>
      </c>
      <c r="E195" s="2" t="s">
        <v>28</v>
      </c>
      <c r="F195" s="2" t="str">
        <f t="shared" si="13"/>
        <v>504</v>
      </c>
      <c r="G195" s="2"/>
      <c r="H195" s="1">
        <v>-0.076527472077</v>
      </c>
      <c r="I195" s="3" t="str">
        <f aca="true" t="shared" si="14" ref="I195:I258">"('"&amp;A195&amp;"', '"&amp;B195&amp;"', '"&amp;C195&amp;"', '"&amp;E195&amp;"', '"&amp;F195&amp;"', '"&amp;H195&amp;"')"</f>
        <v>('62', 'PSI', '12', '504', '504', '-0.076527472077')</v>
      </c>
      <c r="J195" t="str">
        <f aca="true" t="shared" si="15" ref="J195:J258">"INSERT INTO ra_modified_drg "&amp;$I$5&amp;" VALUES "&amp;I195</f>
        <v>INSERT INTO ra_modified_drg (indicator_id, module, indicator_number, val_text, modified_drg_cond, coef) VALUES ('62', 'PSI', '12', '504', '504', '-0.076527472077')</v>
      </c>
    </row>
    <row r="196" spans="1:10" ht="12.75">
      <c r="A196">
        <f t="shared" si="12"/>
        <v>63</v>
      </c>
      <c r="B196" t="s">
        <v>312</v>
      </c>
      <c r="C196">
        <v>13</v>
      </c>
      <c r="D196" s="2" t="s">
        <v>25</v>
      </c>
      <c r="E196" s="2" t="s">
        <v>28</v>
      </c>
      <c r="F196" s="2" t="str">
        <f t="shared" si="13"/>
        <v>504</v>
      </c>
      <c r="G196" s="2"/>
      <c r="H196" s="1">
        <v>1.531285141161</v>
      </c>
      <c r="I196" s="3" t="str">
        <f t="shared" si="14"/>
        <v>('63', 'PSI', '13', '504', '504', '1.531285141161')</v>
      </c>
      <c r="J196" t="str">
        <f t="shared" si="15"/>
        <v>INSERT INTO ra_modified_drg (indicator_id, module, indicator_number, val_text, modified_drg_cond, coef) VALUES ('63', 'PSI', '13', '504', '504', '1.531285141161')</v>
      </c>
    </row>
    <row r="197" spans="1:10" ht="12.75">
      <c r="A197">
        <f t="shared" si="12"/>
        <v>65</v>
      </c>
      <c r="B197" t="s">
        <v>312</v>
      </c>
      <c r="C197">
        <v>15</v>
      </c>
      <c r="D197" s="2" t="s">
        <v>25</v>
      </c>
      <c r="E197" s="2" t="s">
        <v>28</v>
      </c>
      <c r="F197" s="2" t="str">
        <f t="shared" si="13"/>
        <v>504</v>
      </c>
      <c r="G197" s="2"/>
      <c r="H197" s="1">
        <v>3.647328040363</v>
      </c>
      <c r="I197" s="3" t="str">
        <f t="shared" si="14"/>
        <v>('65', 'PSI', '15', '504', '504', '3.647328040363')</v>
      </c>
      <c r="J197" t="str">
        <f t="shared" si="15"/>
        <v>INSERT INTO ra_modified_drg (indicator_id, module, indicator_number, val_text, modified_drg_cond, coef) VALUES ('65', 'PSI', '15', '504', '504', '3.647328040363')</v>
      </c>
    </row>
    <row r="198" spans="1:10" ht="12.75">
      <c r="A198">
        <f t="shared" si="12"/>
        <v>53</v>
      </c>
      <c r="B198" t="s">
        <v>312</v>
      </c>
      <c r="C198">
        <v>3</v>
      </c>
      <c r="D198" s="2" t="s">
        <v>25</v>
      </c>
      <c r="E198" s="2" t="s">
        <v>228</v>
      </c>
      <c r="F198" s="2" t="str">
        <f t="shared" si="13"/>
        <v>505</v>
      </c>
      <c r="G198" s="2"/>
      <c r="H198" s="1">
        <v>0.751353755216</v>
      </c>
      <c r="I198" s="3" t="str">
        <f t="shared" si="14"/>
        <v>('53', 'PSI', '3', '505', '505', '0.751353755216')</v>
      </c>
      <c r="J198" t="str">
        <f t="shared" si="15"/>
        <v>INSERT INTO ra_modified_drg (indicator_id, module, indicator_number, val_text, modified_drg_cond, coef) VALUES ('53', 'PSI', '3', '505', '505', '0.751353755216')</v>
      </c>
    </row>
    <row r="199" spans="1:10" ht="12.75">
      <c r="A199">
        <f t="shared" si="12"/>
        <v>54</v>
      </c>
      <c r="B199" t="s">
        <v>312</v>
      </c>
      <c r="C199">
        <v>4</v>
      </c>
      <c r="D199" s="2" t="s">
        <v>25</v>
      </c>
      <c r="E199" s="2" t="s">
        <v>228</v>
      </c>
      <c r="F199" s="2" t="str">
        <f t="shared" si="13"/>
        <v>505</v>
      </c>
      <c r="G199" s="2"/>
      <c r="H199" s="1">
        <v>0.765714884435</v>
      </c>
      <c r="I199" s="3" t="str">
        <f t="shared" si="14"/>
        <v>('54', 'PSI', '4', '505', '505', '0.765714884435')</v>
      </c>
      <c r="J199" t="str">
        <f t="shared" si="15"/>
        <v>INSERT INTO ra_modified_drg (indicator_id, module, indicator_number, val_text, modified_drg_cond, coef) VALUES ('54', 'PSI', '4', '505', '505', '0.765714884435')</v>
      </c>
    </row>
    <row r="200" spans="1:10" ht="12.75">
      <c r="A200">
        <f t="shared" si="12"/>
        <v>57</v>
      </c>
      <c r="B200" t="s">
        <v>312</v>
      </c>
      <c r="C200">
        <v>7</v>
      </c>
      <c r="D200" s="2" t="s">
        <v>25</v>
      </c>
      <c r="E200" s="2" t="s">
        <v>228</v>
      </c>
      <c r="F200" s="2" t="str">
        <f t="shared" si="13"/>
        <v>505</v>
      </c>
      <c r="G200" s="2"/>
      <c r="H200" s="1">
        <v>4.454841508903</v>
      </c>
      <c r="I200" s="3" t="str">
        <f t="shared" si="14"/>
        <v>('57', 'PSI', '7', '505', '505', '4.454841508903')</v>
      </c>
      <c r="J200" t="str">
        <f t="shared" si="15"/>
        <v>INSERT INTO ra_modified_drg (indicator_id, module, indicator_number, val_text, modified_drg_cond, coef) VALUES ('57', 'PSI', '7', '505', '505', '4.454841508903')</v>
      </c>
    </row>
    <row r="201" spans="1:10" ht="12.75">
      <c r="A201">
        <f t="shared" si="12"/>
        <v>59</v>
      </c>
      <c r="B201" t="s">
        <v>312</v>
      </c>
      <c r="C201">
        <v>9</v>
      </c>
      <c r="D201" s="2" t="s">
        <v>25</v>
      </c>
      <c r="E201" s="2" t="s">
        <v>228</v>
      </c>
      <c r="F201" s="2" t="str">
        <f t="shared" si="13"/>
        <v>505</v>
      </c>
      <c r="G201" s="2"/>
      <c r="H201" s="1">
        <v>2.42416245834</v>
      </c>
      <c r="I201" s="3" t="str">
        <f t="shared" si="14"/>
        <v>('59', 'PSI', '9', '505', '505', '2.42416245834')</v>
      </c>
      <c r="J201" t="str">
        <f t="shared" si="15"/>
        <v>INSERT INTO ra_modified_drg (indicator_id, module, indicator_number, val_text, modified_drg_cond, coef) VALUES ('59', 'PSI', '9', '505', '505', '2.42416245834')</v>
      </c>
    </row>
    <row r="202" spans="1:10" ht="12.75">
      <c r="A202">
        <f t="shared" si="12"/>
        <v>60</v>
      </c>
      <c r="B202" t="s">
        <v>312</v>
      </c>
      <c r="C202">
        <v>10</v>
      </c>
      <c r="D202" s="2" t="s">
        <v>25</v>
      </c>
      <c r="E202" s="2" t="s">
        <v>228</v>
      </c>
      <c r="F202" s="2" t="str">
        <f t="shared" si="13"/>
        <v>505</v>
      </c>
      <c r="G202" s="2"/>
      <c r="H202" s="1">
        <v>3.063126060933</v>
      </c>
      <c r="I202" s="3" t="str">
        <f t="shared" si="14"/>
        <v>('60', 'PSI', '10', '505', '505', '3.063126060933')</v>
      </c>
      <c r="J202" t="str">
        <f t="shared" si="15"/>
        <v>INSERT INTO ra_modified_drg (indicator_id, module, indicator_number, val_text, modified_drg_cond, coef) VALUES ('60', 'PSI', '10', '505', '505', '3.063126060933')</v>
      </c>
    </row>
    <row r="203" spans="1:10" ht="12.75">
      <c r="A203">
        <f t="shared" si="12"/>
        <v>62</v>
      </c>
      <c r="B203" t="s">
        <v>312</v>
      </c>
      <c r="C203">
        <v>12</v>
      </c>
      <c r="D203" s="2" t="s">
        <v>25</v>
      </c>
      <c r="E203" s="2" t="s">
        <v>228</v>
      </c>
      <c r="F203" s="2" t="str">
        <f t="shared" si="13"/>
        <v>505</v>
      </c>
      <c r="G203" s="2"/>
      <c r="H203" s="1">
        <v>0.995603759324</v>
      </c>
      <c r="I203" s="3" t="str">
        <f t="shared" si="14"/>
        <v>('62', 'PSI', '12', '505', '505', '0.995603759324')</v>
      </c>
      <c r="J203" t="str">
        <f t="shared" si="15"/>
        <v>INSERT INTO ra_modified_drg (indicator_id, module, indicator_number, val_text, modified_drg_cond, coef) VALUES ('62', 'PSI', '12', '505', '505', '0.995603759324')</v>
      </c>
    </row>
    <row r="204" spans="1:10" ht="12.75">
      <c r="A204">
        <f t="shared" si="12"/>
        <v>63</v>
      </c>
      <c r="B204" t="s">
        <v>312</v>
      </c>
      <c r="C204">
        <v>13</v>
      </c>
      <c r="D204" s="2" t="s">
        <v>25</v>
      </c>
      <c r="E204" s="2" t="s">
        <v>228</v>
      </c>
      <c r="F204" s="2" t="str">
        <f t="shared" si="13"/>
        <v>505</v>
      </c>
      <c r="G204" s="2"/>
      <c r="H204" s="1">
        <v>2.240634136228</v>
      </c>
      <c r="I204" s="3" t="str">
        <f t="shared" si="14"/>
        <v>('63', 'PSI', '13', '505', '505', '2.240634136228')</v>
      </c>
      <c r="J204" t="str">
        <f t="shared" si="15"/>
        <v>INSERT INTO ra_modified_drg (indicator_id, module, indicator_number, val_text, modified_drg_cond, coef) VALUES ('63', 'PSI', '13', '505', '505', '2.240634136228')</v>
      </c>
    </row>
    <row r="205" spans="1:10" ht="12.75">
      <c r="A205">
        <f t="shared" si="12"/>
        <v>65</v>
      </c>
      <c r="B205" t="s">
        <v>312</v>
      </c>
      <c r="C205">
        <v>15</v>
      </c>
      <c r="D205" s="2" t="s">
        <v>25</v>
      </c>
      <c r="E205" s="2" t="s">
        <v>228</v>
      </c>
      <c r="F205" s="2" t="str">
        <f t="shared" si="13"/>
        <v>505</v>
      </c>
      <c r="G205" s="2"/>
      <c r="H205" s="1">
        <v>4.767975578748</v>
      </c>
      <c r="I205" s="3" t="str">
        <f t="shared" si="14"/>
        <v>('65', 'PSI', '15', '505', '505', '4.767975578748')</v>
      </c>
      <c r="J205" t="str">
        <f t="shared" si="15"/>
        <v>INSERT INTO ra_modified_drg (indicator_id, module, indicator_number, val_text, modified_drg_cond, coef) VALUES ('65', 'PSI', '15', '505', '505', '4.767975578748')</v>
      </c>
    </row>
    <row r="206" spans="1:10" ht="12.75">
      <c r="A206">
        <f t="shared" si="12"/>
        <v>51</v>
      </c>
      <c r="B206" t="s">
        <v>312</v>
      </c>
      <c r="C206">
        <v>1</v>
      </c>
      <c r="D206" s="2" t="s">
        <v>25</v>
      </c>
      <c r="E206" s="2" t="s">
        <v>117</v>
      </c>
      <c r="F206" s="2" t="str">
        <f t="shared" si="13"/>
        <v>506</v>
      </c>
      <c r="G206" s="2"/>
      <c r="H206" s="1">
        <v>-0.177863983039</v>
      </c>
      <c r="I206" s="3" t="str">
        <f t="shared" si="14"/>
        <v>('51', 'PSI', '1', '506', '506', '-0.177863983039')</v>
      </c>
      <c r="J206" t="str">
        <f t="shared" si="15"/>
        <v>INSERT INTO ra_modified_drg (indicator_id, module, indicator_number, val_text, modified_drg_cond, coef) VALUES ('51', 'PSI', '1', '506', '506', '-0.177863983039')</v>
      </c>
    </row>
    <row r="207" spans="1:10" ht="12.75">
      <c r="A207">
        <f t="shared" si="12"/>
        <v>53</v>
      </c>
      <c r="B207" t="s">
        <v>312</v>
      </c>
      <c r="C207">
        <v>3</v>
      </c>
      <c r="D207" s="2" t="s">
        <v>25</v>
      </c>
      <c r="E207" s="2" t="s">
        <v>117</v>
      </c>
      <c r="F207" s="2" t="str">
        <f t="shared" si="13"/>
        <v>506</v>
      </c>
      <c r="G207" s="2"/>
      <c r="H207" s="1">
        <v>0.108765181864</v>
      </c>
      <c r="I207" s="3" t="str">
        <f t="shared" si="14"/>
        <v>('53', 'PSI', '3', '506', '506', '0.108765181864')</v>
      </c>
      <c r="J207" t="str">
        <f t="shared" si="15"/>
        <v>INSERT INTO ra_modified_drg (indicator_id, module, indicator_number, val_text, modified_drg_cond, coef) VALUES ('53', 'PSI', '3', '506', '506', '0.108765181864')</v>
      </c>
    </row>
    <row r="208" spans="1:10" ht="12.75">
      <c r="A208">
        <f t="shared" si="12"/>
        <v>54</v>
      </c>
      <c r="B208" t="s">
        <v>312</v>
      </c>
      <c r="C208">
        <v>4</v>
      </c>
      <c r="D208" s="2" t="s">
        <v>25</v>
      </c>
      <c r="E208" s="2" t="s">
        <v>117</v>
      </c>
      <c r="F208" s="2" t="str">
        <f t="shared" si="13"/>
        <v>506</v>
      </c>
      <c r="G208" s="2"/>
      <c r="H208" s="1">
        <v>-0.276608365868</v>
      </c>
      <c r="I208" s="3" t="str">
        <f t="shared" si="14"/>
        <v>('54', 'PSI', '4', '506', '506', '-0.276608365868')</v>
      </c>
      <c r="J208" t="str">
        <f t="shared" si="15"/>
        <v>INSERT INTO ra_modified_drg (indicator_id, module, indicator_number, val_text, modified_drg_cond, coef) VALUES ('54', 'PSI', '4', '506', '506', '-0.276608365868')</v>
      </c>
    </row>
    <row r="209" spans="1:10" ht="12.75">
      <c r="A209">
        <f t="shared" si="12"/>
        <v>57</v>
      </c>
      <c r="B209" t="s">
        <v>312</v>
      </c>
      <c r="C209">
        <v>7</v>
      </c>
      <c r="D209" s="2" t="s">
        <v>25</v>
      </c>
      <c r="E209" s="2" t="s">
        <v>117</v>
      </c>
      <c r="F209" s="2" t="str">
        <f t="shared" si="13"/>
        <v>506</v>
      </c>
      <c r="G209" s="2"/>
      <c r="H209" s="1">
        <v>3.919715918442</v>
      </c>
      <c r="I209" s="3" t="str">
        <f t="shared" si="14"/>
        <v>('57', 'PSI', '7', '506', '506', '3.919715918442')</v>
      </c>
      <c r="J209" t="str">
        <f t="shared" si="15"/>
        <v>INSERT INTO ra_modified_drg (indicator_id, module, indicator_number, val_text, modified_drg_cond, coef) VALUES ('57', 'PSI', '7', '506', '506', '3.919715918442')</v>
      </c>
    </row>
    <row r="210" spans="1:10" ht="12.75">
      <c r="A210">
        <f t="shared" si="12"/>
        <v>59</v>
      </c>
      <c r="B210" t="s">
        <v>312</v>
      </c>
      <c r="C210">
        <v>9</v>
      </c>
      <c r="D210" s="2" t="s">
        <v>25</v>
      </c>
      <c r="E210" s="2" t="s">
        <v>117</v>
      </c>
      <c r="F210" s="2" t="str">
        <f t="shared" si="13"/>
        <v>506</v>
      </c>
      <c r="G210" s="2"/>
      <c r="H210" s="1">
        <v>2.188472176917</v>
      </c>
      <c r="I210" s="3" t="str">
        <f t="shared" si="14"/>
        <v>('59', 'PSI', '9', '506', '506', '2.188472176917')</v>
      </c>
      <c r="J210" t="str">
        <f t="shared" si="15"/>
        <v>INSERT INTO ra_modified_drg (indicator_id, module, indicator_number, val_text, modified_drg_cond, coef) VALUES ('59', 'PSI', '9', '506', '506', '2.188472176917')</v>
      </c>
    </row>
    <row r="211" spans="1:10" ht="12.75">
      <c r="A211">
        <f t="shared" si="12"/>
        <v>60</v>
      </c>
      <c r="B211" t="s">
        <v>312</v>
      </c>
      <c r="C211">
        <v>10</v>
      </c>
      <c r="D211" s="2" t="s">
        <v>25</v>
      </c>
      <c r="E211" s="2" t="s">
        <v>117</v>
      </c>
      <c r="F211" s="2" t="str">
        <f t="shared" si="13"/>
        <v>506</v>
      </c>
      <c r="G211" s="2"/>
      <c r="H211" s="1">
        <v>2.181468284212</v>
      </c>
      <c r="I211" s="3" t="str">
        <f t="shared" si="14"/>
        <v>('60', 'PSI', '10', '506', '506', '2.181468284212')</v>
      </c>
      <c r="J211" t="str">
        <f t="shared" si="15"/>
        <v>INSERT INTO ra_modified_drg (indicator_id, module, indicator_number, val_text, modified_drg_cond, coef) VALUES ('60', 'PSI', '10', '506', '506', '2.181468284212')</v>
      </c>
    </row>
    <row r="212" spans="1:10" ht="12.75">
      <c r="A212">
        <f t="shared" si="12"/>
        <v>62</v>
      </c>
      <c r="B212" t="s">
        <v>312</v>
      </c>
      <c r="C212">
        <v>12</v>
      </c>
      <c r="D212" s="2" t="s">
        <v>25</v>
      </c>
      <c r="E212" s="2" t="s">
        <v>117</v>
      </c>
      <c r="F212" s="2" t="str">
        <f t="shared" si="13"/>
        <v>506</v>
      </c>
      <c r="G212" s="2"/>
      <c r="H212" s="1">
        <v>-0.298476976116</v>
      </c>
      <c r="I212" s="3" t="str">
        <f t="shared" si="14"/>
        <v>('62', 'PSI', '12', '506', '506', '-0.298476976116')</v>
      </c>
      <c r="J212" t="str">
        <f t="shared" si="15"/>
        <v>INSERT INTO ra_modified_drg (indicator_id, module, indicator_number, val_text, modified_drg_cond, coef) VALUES ('62', 'PSI', '12', '506', '506', '-0.298476976116')</v>
      </c>
    </row>
    <row r="213" spans="1:10" ht="12.75">
      <c r="A213">
        <f t="shared" si="12"/>
        <v>63</v>
      </c>
      <c r="B213" t="s">
        <v>312</v>
      </c>
      <c r="C213">
        <v>13</v>
      </c>
      <c r="D213" s="2" t="s">
        <v>25</v>
      </c>
      <c r="E213" s="2" t="s">
        <v>117</v>
      </c>
      <c r="F213" s="2" t="str">
        <f t="shared" si="13"/>
        <v>506</v>
      </c>
      <c r="G213" s="2"/>
      <c r="H213" s="1">
        <v>1.182474202106</v>
      </c>
      <c r="I213" s="3" t="str">
        <f t="shared" si="14"/>
        <v>('63', 'PSI', '13', '506', '506', '1.182474202106')</v>
      </c>
      <c r="J213" t="str">
        <f t="shared" si="15"/>
        <v>INSERT INTO ra_modified_drg (indicator_id, module, indicator_number, val_text, modified_drg_cond, coef) VALUES ('63', 'PSI', '13', '506', '506', '1.182474202106')</v>
      </c>
    </row>
    <row r="214" spans="1:10" ht="12.75">
      <c r="A214">
        <f aca="true" t="shared" si="16" ref="A214:A277">$C$2-1+C214</f>
        <v>65</v>
      </c>
      <c r="B214" t="s">
        <v>312</v>
      </c>
      <c r="C214">
        <v>15</v>
      </c>
      <c r="D214" s="2" t="s">
        <v>25</v>
      </c>
      <c r="E214" s="2" t="s">
        <v>117</v>
      </c>
      <c r="F214" s="2" t="str">
        <f aca="true" t="shared" si="17" ref="F214:F277">E214</f>
        <v>506</v>
      </c>
      <c r="G214" s="2"/>
      <c r="H214" s="1">
        <v>3.40777037086</v>
      </c>
      <c r="I214" s="3" t="str">
        <f t="shared" si="14"/>
        <v>('65', 'PSI', '15', '506', '506', '3.40777037086')</v>
      </c>
      <c r="J214" t="str">
        <f t="shared" si="15"/>
        <v>INSERT INTO ra_modified_drg (indicator_id, module, indicator_number, val_text, modified_drg_cond, coef) VALUES ('65', 'PSI', '15', '506', '506', '3.40777037086')</v>
      </c>
    </row>
    <row r="215" spans="1:10" ht="12.75">
      <c r="A215">
        <f t="shared" si="16"/>
        <v>51</v>
      </c>
      <c r="B215" t="s">
        <v>312</v>
      </c>
      <c r="C215">
        <v>1</v>
      </c>
      <c r="D215" s="2" t="s">
        <v>25</v>
      </c>
      <c r="E215" s="2" t="s">
        <v>29</v>
      </c>
      <c r="F215" s="2" t="str">
        <f t="shared" si="17"/>
        <v>507</v>
      </c>
      <c r="G215" s="2"/>
      <c r="H215" s="1">
        <v>0.825207451993</v>
      </c>
      <c r="I215" s="3" t="str">
        <f t="shared" si="14"/>
        <v>('51', 'PSI', '1', '507', '507', '0.825207451993')</v>
      </c>
      <c r="J215" t="str">
        <f t="shared" si="15"/>
        <v>INSERT INTO ra_modified_drg (indicator_id, module, indicator_number, val_text, modified_drg_cond, coef) VALUES ('51', 'PSI', '1', '507', '507', '0.825207451993')</v>
      </c>
    </row>
    <row r="216" spans="1:10" ht="12.75">
      <c r="A216">
        <f t="shared" si="16"/>
        <v>53</v>
      </c>
      <c r="B216" t="s">
        <v>312</v>
      </c>
      <c r="C216">
        <v>3</v>
      </c>
      <c r="D216" s="2" t="s">
        <v>25</v>
      </c>
      <c r="E216" s="2" t="s">
        <v>29</v>
      </c>
      <c r="F216" s="2" t="str">
        <f t="shared" si="17"/>
        <v>507</v>
      </c>
      <c r="G216" s="2"/>
      <c r="H216" s="1">
        <v>1.115998144935</v>
      </c>
      <c r="I216" s="3" t="str">
        <f t="shared" si="14"/>
        <v>('53', 'PSI', '3', '507', '507', '1.115998144935')</v>
      </c>
      <c r="J216" t="str">
        <f t="shared" si="15"/>
        <v>INSERT INTO ra_modified_drg (indicator_id, module, indicator_number, val_text, modified_drg_cond, coef) VALUES ('53', 'PSI', '3', '507', '507', '1.115998144935')</v>
      </c>
    </row>
    <row r="217" spans="1:10" ht="12.75">
      <c r="A217">
        <f t="shared" si="16"/>
        <v>54</v>
      </c>
      <c r="B217" t="s">
        <v>312</v>
      </c>
      <c r="C217">
        <v>4</v>
      </c>
      <c r="D217" s="2" t="s">
        <v>25</v>
      </c>
      <c r="E217" s="2" t="s">
        <v>29</v>
      </c>
      <c r="F217" s="2" t="str">
        <f t="shared" si="17"/>
        <v>507</v>
      </c>
      <c r="G217" s="2"/>
      <c r="H217" s="1">
        <v>0.945927724435</v>
      </c>
      <c r="I217" s="3" t="str">
        <f t="shared" si="14"/>
        <v>('54', 'PSI', '4', '507', '507', '0.945927724435')</v>
      </c>
      <c r="J217" t="str">
        <f t="shared" si="15"/>
        <v>INSERT INTO ra_modified_drg (indicator_id, module, indicator_number, val_text, modified_drg_cond, coef) VALUES ('54', 'PSI', '4', '507', '507', '0.945927724435')</v>
      </c>
    </row>
    <row r="218" spans="1:10" ht="12.75">
      <c r="A218">
        <f t="shared" si="16"/>
        <v>57</v>
      </c>
      <c r="B218" t="s">
        <v>312</v>
      </c>
      <c r="C218">
        <v>7</v>
      </c>
      <c r="D218" s="2" t="s">
        <v>25</v>
      </c>
      <c r="E218" s="2" t="s">
        <v>29</v>
      </c>
      <c r="F218" s="2" t="str">
        <f t="shared" si="17"/>
        <v>507</v>
      </c>
      <c r="G218" s="2"/>
      <c r="H218" s="1">
        <v>5.028389441274</v>
      </c>
      <c r="I218" s="3" t="str">
        <f t="shared" si="14"/>
        <v>('57', 'PSI', '7', '507', '507', '5.028389441274')</v>
      </c>
      <c r="J218" t="str">
        <f t="shared" si="15"/>
        <v>INSERT INTO ra_modified_drg (indicator_id, module, indicator_number, val_text, modified_drg_cond, coef) VALUES ('57', 'PSI', '7', '507', '507', '5.028389441274')</v>
      </c>
    </row>
    <row r="219" spans="1:10" ht="12.75">
      <c r="A219">
        <f t="shared" si="16"/>
        <v>59</v>
      </c>
      <c r="B219" t="s">
        <v>312</v>
      </c>
      <c r="C219">
        <v>9</v>
      </c>
      <c r="D219" s="2" t="s">
        <v>25</v>
      </c>
      <c r="E219" s="2" t="s">
        <v>29</v>
      </c>
      <c r="F219" s="2" t="str">
        <f t="shared" si="17"/>
        <v>507</v>
      </c>
      <c r="G219" s="2"/>
      <c r="H219" s="1">
        <v>2.859327585287</v>
      </c>
      <c r="I219" s="3" t="str">
        <f t="shared" si="14"/>
        <v>('59', 'PSI', '9', '507', '507', '2.859327585287')</v>
      </c>
      <c r="J219" t="str">
        <f t="shared" si="15"/>
        <v>INSERT INTO ra_modified_drg (indicator_id, module, indicator_number, val_text, modified_drg_cond, coef) VALUES ('59', 'PSI', '9', '507', '507', '2.859327585287')</v>
      </c>
    </row>
    <row r="220" spans="1:10" ht="12.75">
      <c r="A220">
        <f t="shared" si="16"/>
        <v>60</v>
      </c>
      <c r="B220" t="s">
        <v>312</v>
      </c>
      <c r="C220">
        <v>10</v>
      </c>
      <c r="D220" s="2" t="s">
        <v>25</v>
      </c>
      <c r="E220" s="2" t="s">
        <v>29</v>
      </c>
      <c r="F220" s="2" t="str">
        <f t="shared" si="17"/>
        <v>507</v>
      </c>
      <c r="G220" s="2"/>
      <c r="H220" s="1">
        <v>3.007170605253</v>
      </c>
      <c r="I220" s="3" t="str">
        <f t="shared" si="14"/>
        <v>('60', 'PSI', '10', '507', '507', '3.007170605253')</v>
      </c>
      <c r="J220" t="str">
        <f t="shared" si="15"/>
        <v>INSERT INTO ra_modified_drg (indicator_id, module, indicator_number, val_text, modified_drg_cond, coef) VALUES ('60', 'PSI', '10', '507', '507', '3.007170605253')</v>
      </c>
    </row>
    <row r="221" spans="1:10" ht="12.75">
      <c r="A221">
        <f t="shared" si="16"/>
        <v>62</v>
      </c>
      <c r="B221" t="s">
        <v>312</v>
      </c>
      <c r="C221">
        <v>12</v>
      </c>
      <c r="D221" s="2" t="s">
        <v>25</v>
      </c>
      <c r="E221" s="2" t="s">
        <v>29</v>
      </c>
      <c r="F221" s="2" t="str">
        <f t="shared" si="17"/>
        <v>507</v>
      </c>
      <c r="G221" s="2"/>
      <c r="H221" s="1">
        <v>0.629360317216</v>
      </c>
      <c r="I221" s="3" t="str">
        <f t="shared" si="14"/>
        <v>('62', 'PSI', '12', '507', '507', '0.629360317216')</v>
      </c>
      <c r="J221" t="str">
        <f t="shared" si="15"/>
        <v>INSERT INTO ra_modified_drg (indicator_id, module, indicator_number, val_text, modified_drg_cond, coef) VALUES ('62', 'PSI', '12', '507', '507', '0.629360317216')</v>
      </c>
    </row>
    <row r="222" spans="1:10" ht="12.75">
      <c r="A222">
        <f t="shared" si="16"/>
        <v>63</v>
      </c>
      <c r="B222" t="s">
        <v>312</v>
      </c>
      <c r="C222">
        <v>13</v>
      </c>
      <c r="D222" s="2" t="s">
        <v>25</v>
      </c>
      <c r="E222" s="2" t="s">
        <v>29</v>
      </c>
      <c r="F222" s="2" t="str">
        <f t="shared" si="17"/>
        <v>507</v>
      </c>
      <c r="G222" s="2"/>
      <c r="H222" s="1">
        <v>2.487501119811</v>
      </c>
      <c r="I222" s="3" t="str">
        <f t="shared" si="14"/>
        <v>('63', 'PSI', '13', '507', '507', '2.487501119811')</v>
      </c>
      <c r="J222" t="str">
        <f t="shared" si="15"/>
        <v>INSERT INTO ra_modified_drg (indicator_id, module, indicator_number, val_text, modified_drg_cond, coef) VALUES ('63', 'PSI', '13', '507', '507', '2.487501119811')</v>
      </c>
    </row>
    <row r="223" spans="1:10" ht="12.75">
      <c r="A223">
        <f t="shared" si="16"/>
        <v>64</v>
      </c>
      <c r="B223" t="s">
        <v>312</v>
      </c>
      <c r="C223">
        <v>14</v>
      </c>
      <c r="D223" s="2" t="s">
        <v>25</v>
      </c>
      <c r="E223" s="2" t="s">
        <v>29</v>
      </c>
      <c r="F223" s="2" t="str">
        <f t="shared" si="17"/>
        <v>507</v>
      </c>
      <c r="G223" s="2"/>
      <c r="H223" s="1">
        <v>1.013901498615</v>
      </c>
      <c r="I223" s="3" t="str">
        <f t="shared" si="14"/>
        <v>('64', 'PSI', '14', '507', '507', '1.013901498615')</v>
      </c>
      <c r="J223" t="str">
        <f t="shared" si="15"/>
        <v>INSERT INTO ra_modified_drg (indicator_id, module, indicator_number, val_text, modified_drg_cond, coef) VALUES ('64', 'PSI', '14', '507', '507', '1.013901498615')</v>
      </c>
    </row>
    <row r="224" spans="1:10" ht="12.75">
      <c r="A224">
        <f t="shared" si="16"/>
        <v>65</v>
      </c>
      <c r="B224" t="s">
        <v>312</v>
      </c>
      <c r="C224">
        <v>15</v>
      </c>
      <c r="D224" s="2" t="s">
        <v>25</v>
      </c>
      <c r="E224" s="2" t="s">
        <v>29</v>
      </c>
      <c r="F224" s="2" t="str">
        <f t="shared" si="17"/>
        <v>507</v>
      </c>
      <c r="G224" s="2"/>
      <c r="H224" s="1">
        <v>4.859755767006</v>
      </c>
      <c r="I224" s="3" t="str">
        <f t="shared" si="14"/>
        <v>('65', 'PSI', '15', '507', '507', '4.859755767006')</v>
      </c>
      <c r="J224" t="str">
        <f t="shared" si="15"/>
        <v>INSERT INTO ra_modified_drg (indicator_id, module, indicator_number, val_text, modified_drg_cond, coef) VALUES ('65', 'PSI', '15', '507', '507', '4.859755767006')</v>
      </c>
    </row>
    <row r="225" spans="1:10" ht="12.75">
      <c r="A225">
        <f t="shared" si="16"/>
        <v>62</v>
      </c>
      <c r="B225" t="s">
        <v>312</v>
      </c>
      <c r="C225">
        <v>12</v>
      </c>
      <c r="D225" s="2" t="s">
        <v>25</v>
      </c>
      <c r="E225" s="2" t="s">
        <v>17</v>
      </c>
      <c r="F225" s="2" t="str">
        <f t="shared" si="17"/>
        <v>508</v>
      </c>
      <c r="G225" s="2"/>
      <c r="H225" s="1">
        <v>-1.22068358721</v>
      </c>
      <c r="I225" s="3" t="str">
        <f t="shared" si="14"/>
        <v>('62', 'PSI', '12', '508', '508', '-1.22068358721')</v>
      </c>
      <c r="J225" t="str">
        <f t="shared" si="15"/>
        <v>INSERT INTO ra_modified_drg (indicator_id, module, indicator_number, val_text, modified_drg_cond, coef) VALUES ('62', 'PSI', '12', '508', '508', '-1.22068358721')</v>
      </c>
    </row>
    <row r="226" spans="1:10" ht="12.75">
      <c r="A226">
        <f t="shared" si="16"/>
        <v>65</v>
      </c>
      <c r="B226" t="s">
        <v>312</v>
      </c>
      <c r="C226">
        <v>15</v>
      </c>
      <c r="D226" s="2" t="s">
        <v>25</v>
      </c>
      <c r="E226" s="2" t="s">
        <v>17</v>
      </c>
      <c r="F226" s="2" t="str">
        <f t="shared" si="17"/>
        <v>508</v>
      </c>
      <c r="G226" s="2"/>
      <c r="H226" s="1">
        <v>3.47685813549</v>
      </c>
      <c r="I226" s="3" t="str">
        <f t="shared" si="14"/>
        <v>('65', 'PSI', '15', '508', '508', '3.47685813549')</v>
      </c>
      <c r="J226" t="str">
        <f t="shared" si="15"/>
        <v>INSERT INTO ra_modified_drg (indicator_id, module, indicator_number, val_text, modified_drg_cond, coef) VALUES ('65', 'PSI', '15', '508', '508', '3.47685813549')</v>
      </c>
    </row>
    <row r="227" spans="1:10" ht="12.75">
      <c r="A227">
        <f t="shared" si="16"/>
        <v>53</v>
      </c>
      <c r="B227" t="s">
        <v>312</v>
      </c>
      <c r="C227">
        <v>3</v>
      </c>
      <c r="D227" s="2" t="s">
        <v>25</v>
      </c>
      <c r="E227" s="2" t="s">
        <v>118</v>
      </c>
      <c r="F227" s="2" t="str">
        <f t="shared" si="17"/>
        <v>509</v>
      </c>
      <c r="G227" s="2"/>
      <c r="H227" s="1">
        <v>3.104961227857</v>
      </c>
      <c r="I227" s="3" t="str">
        <f t="shared" si="14"/>
        <v>('53', 'PSI', '3', '509', '509', '3.104961227857')</v>
      </c>
      <c r="J227" t="str">
        <f t="shared" si="15"/>
        <v>INSERT INTO ra_modified_drg (indicator_id, module, indicator_number, val_text, modified_drg_cond, coef) VALUES ('53', 'PSI', '3', '509', '509', '3.104961227857')</v>
      </c>
    </row>
    <row r="228" spans="1:10" ht="12.75">
      <c r="A228">
        <f t="shared" si="16"/>
        <v>54</v>
      </c>
      <c r="B228" t="s">
        <v>312</v>
      </c>
      <c r="C228">
        <v>4</v>
      </c>
      <c r="D228" s="2" t="s">
        <v>25</v>
      </c>
      <c r="E228" s="2" t="s">
        <v>118</v>
      </c>
      <c r="F228" s="2" t="str">
        <f t="shared" si="17"/>
        <v>509</v>
      </c>
      <c r="G228" s="2"/>
      <c r="H228" s="1">
        <v>0.282962380146</v>
      </c>
      <c r="I228" s="3" t="str">
        <f t="shared" si="14"/>
        <v>('54', 'PSI', '4', '509', '509', '0.282962380146')</v>
      </c>
      <c r="J228" t="str">
        <f t="shared" si="15"/>
        <v>INSERT INTO ra_modified_drg (indicator_id, module, indicator_number, val_text, modified_drg_cond, coef) VALUES ('54', 'PSI', '4', '509', '509', '0.282962380146')</v>
      </c>
    </row>
    <row r="229" spans="1:10" ht="12.75">
      <c r="A229">
        <f t="shared" si="16"/>
        <v>57</v>
      </c>
      <c r="B229" t="s">
        <v>312</v>
      </c>
      <c r="C229">
        <v>7</v>
      </c>
      <c r="D229" s="2" t="s">
        <v>25</v>
      </c>
      <c r="E229" s="2" t="s">
        <v>118</v>
      </c>
      <c r="F229" s="2" t="str">
        <f t="shared" si="17"/>
        <v>509</v>
      </c>
      <c r="G229" s="2"/>
      <c r="H229" s="1">
        <v>4.669594466522</v>
      </c>
      <c r="I229" s="3" t="str">
        <f t="shared" si="14"/>
        <v>('57', 'PSI', '7', '509', '509', '4.669594466522')</v>
      </c>
      <c r="J229" t="str">
        <f t="shared" si="15"/>
        <v>INSERT INTO ra_modified_drg (indicator_id, module, indicator_number, val_text, modified_drg_cond, coef) VALUES ('57', 'PSI', '7', '509', '509', '4.669594466522')</v>
      </c>
    </row>
    <row r="230" spans="1:10" ht="12.75">
      <c r="A230">
        <f t="shared" si="16"/>
        <v>59</v>
      </c>
      <c r="B230" t="s">
        <v>312</v>
      </c>
      <c r="C230">
        <v>9</v>
      </c>
      <c r="D230" s="2" t="s">
        <v>25</v>
      </c>
      <c r="E230" s="2" t="s">
        <v>118</v>
      </c>
      <c r="F230" s="2" t="str">
        <f t="shared" si="17"/>
        <v>509</v>
      </c>
      <c r="G230" s="2"/>
      <c r="H230" s="1">
        <v>1.932279763013</v>
      </c>
      <c r="I230" s="3" t="str">
        <f t="shared" si="14"/>
        <v>('59', 'PSI', '9', '509', '509', '1.932279763013')</v>
      </c>
      <c r="J230" t="str">
        <f t="shared" si="15"/>
        <v>INSERT INTO ra_modified_drg (indicator_id, module, indicator_number, val_text, modified_drg_cond, coef) VALUES ('59', 'PSI', '9', '509', '509', '1.932279763013')</v>
      </c>
    </row>
    <row r="231" spans="1:10" ht="12.75">
      <c r="A231">
        <f t="shared" si="16"/>
        <v>60</v>
      </c>
      <c r="B231" t="s">
        <v>312</v>
      </c>
      <c r="C231">
        <v>10</v>
      </c>
      <c r="D231" s="2" t="s">
        <v>25</v>
      </c>
      <c r="E231" s="2" t="s">
        <v>118</v>
      </c>
      <c r="F231" s="2" t="str">
        <f t="shared" si="17"/>
        <v>509</v>
      </c>
      <c r="G231" s="2"/>
      <c r="H231" s="1">
        <v>0.587088551361</v>
      </c>
      <c r="I231" s="3" t="str">
        <f t="shared" si="14"/>
        <v>('60', 'PSI', '10', '509', '509', '0.587088551361')</v>
      </c>
      <c r="J231" t="str">
        <f t="shared" si="15"/>
        <v>INSERT INTO ra_modified_drg (indicator_id, module, indicator_number, val_text, modified_drg_cond, coef) VALUES ('60', 'PSI', '10', '509', '509', '0.587088551361')</v>
      </c>
    </row>
    <row r="232" spans="1:10" ht="12.75">
      <c r="A232">
        <f t="shared" si="16"/>
        <v>62</v>
      </c>
      <c r="B232" t="s">
        <v>312</v>
      </c>
      <c r="C232">
        <v>12</v>
      </c>
      <c r="D232" s="2" t="s">
        <v>25</v>
      </c>
      <c r="E232" s="2" t="s">
        <v>118</v>
      </c>
      <c r="F232" s="2" t="str">
        <f t="shared" si="17"/>
        <v>509</v>
      </c>
      <c r="G232" s="2"/>
      <c r="H232" s="1">
        <v>0.62556225359</v>
      </c>
      <c r="I232" s="3" t="str">
        <f t="shared" si="14"/>
        <v>('62', 'PSI', '12', '509', '509', '0.62556225359')</v>
      </c>
      <c r="J232" t="str">
        <f t="shared" si="15"/>
        <v>INSERT INTO ra_modified_drg (indicator_id, module, indicator_number, val_text, modified_drg_cond, coef) VALUES ('62', 'PSI', '12', '509', '509', '0.62556225359')</v>
      </c>
    </row>
    <row r="233" spans="1:10" ht="12.75">
      <c r="A233">
        <f t="shared" si="16"/>
        <v>63</v>
      </c>
      <c r="B233" t="s">
        <v>312</v>
      </c>
      <c r="C233">
        <v>13</v>
      </c>
      <c r="D233" s="2" t="s">
        <v>25</v>
      </c>
      <c r="E233" s="2" t="s">
        <v>118</v>
      </c>
      <c r="F233" s="2" t="str">
        <f t="shared" si="17"/>
        <v>509</v>
      </c>
      <c r="G233" s="2"/>
      <c r="H233" s="1">
        <v>2.614724506845</v>
      </c>
      <c r="I233" s="3" t="str">
        <f t="shared" si="14"/>
        <v>('63', 'PSI', '13', '509', '509', '2.614724506845')</v>
      </c>
      <c r="J233" t="str">
        <f t="shared" si="15"/>
        <v>INSERT INTO ra_modified_drg (indicator_id, module, indicator_number, val_text, modified_drg_cond, coef) VALUES ('63', 'PSI', '13', '509', '509', '2.614724506845')</v>
      </c>
    </row>
    <row r="234" spans="1:10" ht="12.75">
      <c r="A234">
        <f t="shared" si="16"/>
        <v>65</v>
      </c>
      <c r="B234" t="s">
        <v>312</v>
      </c>
      <c r="C234">
        <v>15</v>
      </c>
      <c r="D234" s="2" t="s">
        <v>25</v>
      </c>
      <c r="E234" s="2" t="s">
        <v>118</v>
      </c>
      <c r="F234" s="2" t="str">
        <f t="shared" si="17"/>
        <v>509</v>
      </c>
      <c r="G234" s="2"/>
      <c r="H234" s="1">
        <v>2.145371005231</v>
      </c>
      <c r="I234" s="3" t="str">
        <f t="shared" si="14"/>
        <v>('65', 'PSI', '15', '509', '509', '2.145371005231')</v>
      </c>
      <c r="J234" t="str">
        <f t="shared" si="15"/>
        <v>INSERT INTO ra_modified_drg (indicator_id, module, indicator_number, val_text, modified_drg_cond, coef) VALUES ('65', 'PSI', '15', '509', '509', '2.145371005231')</v>
      </c>
    </row>
    <row r="235" spans="1:10" ht="12.75">
      <c r="A235">
        <f t="shared" si="16"/>
        <v>53</v>
      </c>
      <c r="B235" t="s">
        <v>312</v>
      </c>
      <c r="C235">
        <v>3</v>
      </c>
      <c r="D235" s="2" t="s">
        <v>25</v>
      </c>
      <c r="E235" s="2" t="s">
        <v>119</v>
      </c>
      <c r="F235" s="2" t="str">
        <f t="shared" si="17"/>
        <v>510</v>
      </c>
      <c r="G235" s="2"/>
      <c r="H235" s="1">
        <v>1.977975353388</v>
      </c>
      <c r="I235" s="3" t="str">
        <f t="shared" si="14"/>
        <v>('53', 'PSI', '3', '510', '510', '1.977975353388')</v>
      </c>
      <c r="J235" t="str">
        <f t="shared" si="15"/>
        <v>INSERT INTO ra_modified_drg (indicator_id, module, indicator_number, val_text, modified_drg_cond, coef) VALUES ('53', 'PSI', '3', '510', '510', '1.977975353388')</v>
      </c>
    </row>
    <row r="236" spans="1:10" ht="12.75">
      <c r="A236">
        <f t="shared" si="16"/>
        <v>62</v>
      </c>
      <c r="B236" t="s">
        <v>312</v>
      </c>
      <c r="C236">
        <v>12</v>
      </c>
      <c r="D236" s="2" t="s">
        <v>25</v>
      </c>
      <c r="E236" s="2" t="s">
        <v>119</v>
      </c>
      <c r="F236" s="2" t="str">
        <f t="shared" si="17"/>
        <v>510</v>
      </c>
      <c r="G236" s="2"/>
      <c r="H236" s="1">
        <v>-0.213831592458</v>
      </c>
      <c r="I236" s="3" t="str">
        <f t="shared" si="14"/>
        <v>('62', 'PSI', '12', '510', '510', '-0.213831592458')</v>
      </c>
      <c r="J236" t="str">
        <f t="shared" si="15"/>
        <v>INSERT INTO ra_modified_drg (indicator_id, module, indicator_number, val_text, modified_drg_cond, coef) VALUES ('62', 'PSI', '12', '510', '510', '-0.213831592458')</v>
      </c>
    </row>
    <row r="237" spans="1:10" ht="12.75">
      <c r="A237">
        <f t="shared" si="16"/>
        <v>53</v>
      </c>
      <c r="B237" t="s">
        <v>312</v>
      </c>
      <c r="C237">
        <v>3</v>
      </c>
      <c r="D237" s="2" t="s">
        <v>25</v>
      </c>
      <c r="E237" s="2" t="s">
        <v>120</v>
      </c>
      <c r="F237" s="2" t="str">
        <f t="shared" si="17"/>
        <v>511</v>
      </c>
      <c r="G237" s="2"/>
      <c r="H237" s="1">
        <v>1.246193624229</v>
      </c>
      <c r="I237" s="3" t="str">
        <f t="shared" si="14"/>
        <v>('53', 'PSI', '3', '511', '511', '1.246193624229')</v>
      </c>
      <c r="J237" t="str">
        <f t="shared" si="15"/>
        <v>INSERT INTO ra_modified_drg (indicator_id, module, indicator_number, val_text, modified_drg_cond, coef) VALUES ('53', 'PSI', '3', '511', '511', '1.246193624229')</v>
      </c>
    </row>
    <row r="238" spans="1:10" ht="12.75">
      <c r="A238">
        <f t="shared" si="16"/>
        <v>54</v>
      </c>
      <c r="B238" t="s">
        <v>312</v>
      </c>
      <c r="C238">
        <v>4</v>
      </c>
      <c r="D238" s="2" t="s">
        <v>25</v>
      </c>
      <c r="E238" s="2" t="s">
        <v>120</v>
      </c>
      <c r="F238" s="2" t="str">
        <f t="shared" si="17"/>
        <v>511</v>
      </c>
      <c r="G238" s="2"/>
      <c r="H238" s="1">
        <v>0.006224198407</v>
      </c>
      <c r="I238" s="3" t="str">
        <f t="shared" si="14"/>
        <v>('54', 'PSI', '4', '511', '511', '0.006224198407')</v>
      </c>
      <c r="J238" t="str">
        <f t="shared" si="15"/>
        <v>INSERT INTO ra_modified_drg (indicator_id, module, indicator_number, val_text, modified_drg_cond, coef) VALUES ('54', 'PSI', '4', '511', '511', '0.006224198407')</v>
      </c>
    </row>
    <row r="239" spans="1:10" ht="12.75">
      <c r="A239">
        <f t="shared" si="16"/>
        <v>56</v>
      </c>
      <c r="B239" t="s">
        <v>312</v>
      </c>
      <c r="C239">
        <v>6</v>
      </c>
      <c r="D239" s="2" t="s">
        <v>25</v>
      </c>
      <c r="E239" s="2" t="s">
        <v>120</v>
      </c>
      <c r="F239" s="2" t="str">
        <f t="shared" si="17"/>
        <v>511</v>
      </c>
      <c r="G239" s="2"/>
      <c r="H239" s="1">
        <v>3.254532657045</v>
      </c>
      <c r="I239" s="3" t="str">
        <f t="shared" si="14"/>
        <v>('56', 'PSI', '6', '511', '511', '3.254532657045')</v>
      </c>
      <c r="J239" t="str">
        <f t="shared" si="15"/>
        <v>INSERT INTO ra_modified_drg (indicator_id, module, indicator_number, val_text, modified_drg_cond, coef) VALUES ('56', 'PSI', '6', '511', '511', '3.254532657045')</v>
      </c>
    </row>
    <row r="240" spans="1:10" ht="12.75">
      <c r="A240">
        <f t="shared" si="16"/>
        <v>57</v>
      </c>
      <c r="B240" t="s">
        <v>312</v>
      </c>
      <c r="C240">
        <v>7</v>
      </c>
      <c r="D240" s="2" t="s">
        <v>25</v>
      </c>
      <c r="E240" s="2" t="s">
        <v>120</v>
      </c>
      <c r="F240" s="2" t="str">
        <f t="shared" si="17"/>
        <v>511</v>
      </c>
      <c r="G240" s="2"/>
      <c r="H240" s="1">
        <v>4.183405026926</v>
      </c>
      <c r="I240" s="3" t="str">
        <f t="shared" si="14"/>
        <v>('57', 'PSI', '7', '511', '511', '4.183405026926')</v>
      </c>
      <c r="J240" t="str">
        <f t="shared" si="15"/>
        <v>INSERT INTO ra_modified_drg (indicator_id, module, indicator_number, val_text, modified_drg_cond, coef) VALUES ('57', 'PSI', '7', '511', '511', '4.183405026926')</v>
      </c>
    </row>
    <row r="241" spans="1:10" ht="12.75">
      <c r="A241">
        <f t="shared" si="16"/>
        <v>62</v>
      </c>
      <c r="B241" t="s">
        <v>312</v>
      </c>
      <c r="C241">
        <v>12</v>
      </c>
      <c r="D241" s="2" t="s">
        <v>25</v>
      </c>
      <c r="E241" s="2" t="s">
        <v>120</v>
      </c>
      <c r="F241" s="2" t="str">
        <f t="shared" si="17"/>
        <v>511</v>
      </c>
      <c r="G241" s="2"/>
      <c r="H241" s="1">
        <v>0.216468155629</v>
      </c>
      <c r="I241" s="3" t="str">
        <f t="shared" si="14"/>
        <v>('62', 'PSI', '12', '511', '511', '0.216468155629')</v>
      </c>
      <c r="J241" t="str">
        <f t="shared" si="15"/>
        <v>INSERT INTO ra_modified_drg (indicator_id, module, indicator_number, val_text, modified_drg_cond, coef) VALUES ('62', 'PSI', '12', '511', '511', '0.216468155629')</v>
      </c>
    </row>
    <row r="242" spans="1:10" ht="12.75">
      <c r="A242">
        <f t="shared" si="16"/>
        <v>65</v>
      </c>
      <c r="B242" t="s">
        <v>312</v>
      </c>
      <c r="C242">
        <v>15</v>
      </c>
      <c r="D242" s="2" t="s">
        <v>25</v>
      </c>
      <c r="E242" s="2" t="s">
        <v>120</v>
      </c>
      <c r="F242" s="2" t="str">
        <f t="shared" si="17"/>
        <v>511</v>
      </c>
      <c r="G242" s="2"/>
      <c r="H242" s="1">
        <v>2.846203989863</v>
      </c>
      <c r="I242" s="3" t="str">
        <f t="shared" si="14"/>
        <v>('65', 'PSI', '15', '511', '511', '2.846203989863')</v>
      </c>
      <c r="J242" t="str">
        <f t="shared" si="15"/>
        <v>INSERT INTO ra_modified_drg (indicator_id, module, indicator_number, val_text, modified_drg_cond, coef) VALUES ('65', 'PSI', '15', '511', '511', '2.846203989863')</v>
      </c>
    </row>
    <row r="243" spans="1:10" ht="12.75">
      <c r="A243">
        <f t="shared" si="16"/>
        <v>53</v>
      </c>
      <c r="B243" t="s">
        <v>312</v>
      </c>
      <c r="C243">
        <v>3</v>
      </c>
      <c r="D243" s="2" t="s">
        <v>25</v>
      </c>
      <c r="E243" s="2" t="s">
        <v>121</v>
      </c>
      <c r="F243" s="2" t="str">
        <f t="shared" si="17"/>
        <v>512</v>
      </c>
      <c r="G243" s="2"/>
      <c r="H243" s="1">
        <v>0.56823807224</v>
      </c>
      <c r="I243" s="3" t="str">
        <f t="shared" si="14"/>
        <v>('53', 'PSI', '3', '512', '512', '0.56823807224')</v>
      </c>
      <c r="J243" t="str">
        <f t="shared" si="15"/>
        <v>INSERT INTO ra_modified_drg (indicator_id, module, indicator_number, val_text, modified_drg_cond, coef) VALUES ('53', 'PSI', '3', '512', '512', '0.56823807224')</v>
      </c>
    </row>
    <row r="244" spans="1:10" ht="12.75">
      <c r="A244">
        <f t="shared" si="16"/>
        <v>54</v>
      </c>
      <c r="B244" t="s">
        <v>312</v>
      </c>
      <c r="C244">
        <v>4</v>
      </c>
      <c r="D244" s="2" t="s">
        <v>25</v>
      </c>
      <c r="E244" s="2" t="s">
        <v>121</v>
      </c>
      <c r="F244" s="2" t="str">
        <f t="shared" si="17"/>
        <v>512</v>
      </c>
      <c r="G244" s="2"/>
      <c r="H244" s="1">
        <v>-1.06882950074</v>
      </c>
      <c r="I244" s="3" t="str">
        <f t="shared" si="14"/>
        <v>('54', 'PSI', '4', '512', '512', '-1.06882950074')</v>
      </c>
      <c r="J244" t="str">
        <f t="shared" si="15"/>
        <v>INSERT INTO ra_modified_drg (indicator_id, module, indicator_number, val_text, modified_drg_cond, coef) VALUES ('54', 'PSI', '4', '512', '512', '-1.06882950074')</v>
      </c>
    </row>
    <row r="245" spans="1:10" ht="12.75">
      <c r="A245">
        <f t="shared" si="16"/>
        <v>56</v>
      </c>
      <c r="B245" t="s">
        <v>312</v>
      </c>
      <c r="C245">
        <v>6</v>
      </c>
      <c r="D245" s="2" t="s">
        <v>25</v>
      </c>
      <c r="E245" s="2" t="s">
        <v>121</v>
      </c>
      <c r="F245" s="2" t="str">
        <f t="shared" si="17"/>
        <v>512</v>
      </c>
      <c r="G245" s="2"/>
      <c r="H245" s="1">
        <v>3.233578858371</v>
      </c>
      <c r="I245" s="3" t="str">
        <f t="shared" si="14"/>
        <v>('56', 'PSI', '6', '512', '512', '3.233578858371')</v>
      </c>
      <c r="J245" t="str">
        <f t="shared" si="15"/>
        <v>INSERT INTO ra_modified_drg (indicator_id, module, indicator_number, val_text, modified_drg_cond, coef) VALUES ('56', 'PSI', '6', '512', '512', '3.233578858371')</v>
      </c>
    </row>
    <row r="246" spans="1:10" ht="12.75">
      <c r="A246">
        <f t="shared" si="16"/>
        <v>57</v>
      </c>
      <c r="B246" t="s">
        <v>312</v>
      </c>
      <c r="C246">
        <v>7</v>
      </c>
      <c r="D246" s="2" t="s">
        <v>25</v>
      </c>
      <c r="E246" s="2" t="s">
        <v>121</v>
      </c>
      <c r="F246" s="2" t="str">
        <f t="shared" si="17"/>
        <v>512</v>
      </c>
      <c r="G246" s="2"/>
      <c r="H246" s="1">
        <v>3.423168534977</v>
      </c>
      <c r="I246" s="3" t="str">
        <f t="shared" si="14"/>
        <v>('57', 'PSI', '7', '512', '512', '3.423168534977')</v>
      </c>
      <c r="J246" t="str">
        <f t="shared" si="15"/>
        <v>INSERT INTO ra_modified_drg (indicator_id, module, indicator_number, val_text, modified_drg_cond, coef) VALUES ('57', 'PSI', '7', '512', '512', '3.423168534977')</v>
      </c>
    </row>
    <row r="247" spans="1:10" ht="12.75">
      <c r="A247">
        <f t="shared" si="16"/>
        <v>58</v>
      </c>
      <c r="B247" t="s">
        <v>312</v>
      </c>
      <c r="C247">
        <v>8</v>
      </c>
      <c r="D247" s="2" t="s">
        <v>25</v>
      </c>
      <c r="E247" s="2" t="s">
        <v>121</v>
      </c>
      <c r="F247" s="2" t="str">
        <f t="shared" si="17"/>
        <v>512</v>
      </c>
      <c r="G247" s="2"/>
      <c r="H247" s="1">
        <v>0.559789982967</v>
      </c>
      <c r="I247" s="3" t="str">
        <f t="shared" si="14"/>
        <v>('58', 'PSI', '8', '512', '512', '0.559789982967')</v>
      </c>
      <c r="J247" t="str">
        <f t="shared" si="15"/>
        <v>INSERT INTO ra_modified_drg (indicator_id, module, indicator_number, val_text, modified_drg_cond, coef) VALUES ('58', 'PSI', '8', '512', '512', '0.559789982967')</v>
      </c>
    </row>
    <row r="248" spans="1:10" ht="12.75">
      <c r="A248">
        <f t="shared" si="16"/>
        <v>59</v>
      </c>
      <c r="B248" t="s">
        <v>312</v>
      </c>
      <c r="C248">
        <v>9</v>
      </c>
      <c r="D248" s="2" t="s">
        <v>25</v>
      </c>
      <c r="E248" s="2" t="s">
        <v>121</v>
      </c>
      <c r="F248" s="2" t="str">
        <f t="shared" si="17"/>
        <v>512</v>
      </c>
      <c r="G248" s="2"/>
      <c r="H248" s="1">
        <v>0.979246853325</v>
      </c>
      <c r="I248" s="3" t="str">
        <f t="shared" si="14"/>
        <v>('59', 'PSI', '9', '512', '512', '0.979246853325')</v>
      </c>
      <c r="J248" t="str">
        <f t="shared" si="15"/>
        <v>INSERT INTO ra_modified_drg (indicator_id, module, indicator_number, val_text, modified_drg_cond, coef) VALUES ('59', 'PSI', '9', '512', '512', '0.979246853325')</v>
      </c>
    </row>
    <row r="249" spans="1:10" ht="12.75">
      <c r="A249">
        <f t="shared" si="16"/>
        <v>62</v>
      </c>
      <c r="B249" t="s">
        <v>312</v>
      </c>
      <c r="C249">
        <v>12</v>
      </c>
      <c r="D249" s="2" t="s">
        <v>25</v>
      </c>
      <c r="E249" s="2" t="s">
        <v>121</v>
      </c>
      <c r="F249" s="2" t="str">
        <f t="shared" si="17"/>
        <v>512</v>
      </c>
      <c r="G249" s="2"/>
      <c r="H249" s="1">
        <v>-0.870406903313</v>
      </c>
      <c r="I249" s="3" t="str">
        <f t="shared" si="14"/>
        <v>('62', 'PSI', '12', '512', '512', '-0.870406903313')</v>
      </c>
      <c r="J249" t="str">
        <f t="shared" si="15"/>
        <v>INSERT INTO ra_modified_drg (indicator_id, module, indicator_number, val_text, modified_drg_cond, coef) VALUES ('62', 'PSI', '12', '512', '512', '-0.870406903313')</v>
      </c>
    </row>
    <row r="250" spans="1:10" ht="12.75">
      <c r="A250">
        <f t="shared" si="16"/>
        <v>65</v>
      </c>
      <c r="B250" t="s">
        <v>312</v>
      </c>
      <c r="C250">
        <v>15</v>
      </c>
      <c r="D250" s="2" t="s">
        <v>25</v>
      </c>
      <c r="E250" s="2" t="s">
        <v>121</v>
      </c>
      <c r="F250" s="2" t="str">
        <f t="shared" si="17"/>
        <v>512</v>
      </c>
      <c r="G250" s="2"/>
      <c r="H250" s="1">
        <v>3.421557420191</v>
      </c>
      <c r="I250" s="3" t="str">
        <f t="shared" si="14"/>
        <v>('65', 'PSI', '15', '512', '512', '3.421557420191')</v>
      </c>
      <c r="J250" t="str">
        <f t="shared" si="15"/>
        <v>INSERT INTO ra_modified_drg (indicator_id, module, indicator_number, val_text, modified_drg_cond, coef) VALUES ('65', 'PSI', '15', '512', '512', '3.421557420191')</v>
      </c>
    </row>
    <row r="251" spans="1:10" ht="12.75">
      <c r="A251">
        <f t="shared" si="16"/>
        <v>62</v>
      </c>
      <c r="B251" t="s">
        <v>312</v>
      </c>
      <c r="C251">
        <v>12</v>
      </c>
      <c r="D251" s="2" t="s">
        <v>25</v>
      </c>
      <c r="E251" s="2" t="s">
        <v>268</v>
      </c>
      <c r="F251" s="2" t="str">
        <f t="shared" si="17"/>
        <v>513</v>
      </c>
      <c r="G251" s="2"/>
      <c r="H251" s="1">
        <v>0.467554596009</v>
      </c>
      <c r="I251" s="3" t="str">
        <f t="shared" si="14"/>
        <v>('62', 'PSI', '12', '513', '513', '0.467554596009')</v>
      </c>
      <c r="J251" t="str">
        <f t="shared" si="15"/>
        <v>INSERT INTO ra_modified_drg (indicator_id, module, indicator_number, val_text, modified_drg_cond, coef) VALUES ('62', 'PSI', '12', '513', '513', '0.467554596009')</v>
      </c>
    </row>
    <row r="252" spans="1:10" ht="12.75">
      <c r="A252">
        <f t="shared" si="16"/>
        <v>62</v>
      </c>
      <c r="B252" t="s">
        <v>312</v>
      </c>
      <c r="C252">
        <v>12</v>
      </c>
      <c r="D252" s="2" t="s">
        <v>25</v>
      </c>
      <c r="E252" s="2" t="s">
        <v>269</v>
      </c>
      <c r="F252" s="2" t="str">
        <f t="shared" si="17"/>
        <v>514</v>
      </c>
      <c r="G252" s="2"/>
      <c r="H252" s="1">
        <v>-0.638006067689</v>
      </c>
      <c r="I252" s="3" t="str">
        <f t="shared" si="14"/>
        <v>('62', 'PSI', '12', '514', '514', '-0.638006067689')</v>
      </c>
      <c r="J252" t="str">
        <f t="shared" si="15"/>
        <v>INSERT INTO ra_modified_drg (indicator_id, module, indicator_number, val_text, modified_drg_cond, coef) VALUES ('62', 'PSI', '12', '514', '514', '-0.638006067689')</v>
      </c>
    </row>
    <row r="253" spans="1:10" ht="12.75">
      <c r="A253">
        <f t="shared" si="16"/>
        <v>62</v>
      </c>
      <c r="B253" t="s">
        <v>312</v>
      </c>
      <c r="C253">
        <v>12</v>
      </c>
      <c r="D253" s="2" t="s">
        <v>25</v>
      </c>
      <c r="E253" s="2" t="s">
        <v>270</v>
      </c>
      <c r="F253" s="2" t="str">
        <f t="shared" si="17"/>
        <v>515</v>
      </c>
      <c r="G253" s="2"/>
      <c r="H253" s="1">
        <v>1.692612203391</v>
      </c>
      <c r="I253" s="3" t="str">
        <f t="shared" si="14"/>
        <v>('62', 'PSI', '12', '515', '515', '1.692612203391')</v>
      </c>
      <c r="J253" t="str">
        <f t="shared" si="15"/>
        <v>INSERT INTO ra_modified_drg (indicator_id, module, indicator_number, val_text, modified_drg_cond, coef) VALUES ('62', 'PSI', '12', '515', '515', '1.692612203391')</v>
      </c>
    </row>
    <row r="254" spans="1:10" ht="12.75">
      <c r="A254">
        <f t="shared" si="16"/>
        <v>65</v>
      </c>
      <c r="B254" t="s">
        <v>312</v>
      </c>
      <c r="C254">
        <v>15</v>
      </c>
      <c r="D254" s="2" t="s">
        <v>25</v>
      </c>
      <c r="E254" s="2" t="s">
        <v>270</v>
      </c>
      <c r="F254" s="2" t="str">
        <f t="shared" si="17"/>
        <v>515</v>
      </c>
      <c r="G254" s="2"/>
      <c r="H254" s="1">
        <v>4.218392446411</v>
      </c>
      <c r="I254" s="3" t="str">
        <f t="shared" si="14"/>
        <v>('65', 'PSI', '15', '515', '515', '4.218392446411')</v>
      </c>
      <c r="J254" t="str">
        <f t="shared" si="15"/>
        <v>INSERT INTO ra_modified_drg (indicator_id, module, indicator_number, val_text, modified_drg_cond, coef) VALUES ('65', 'PSI', '15', '515', '515', '4.218392446411')</v>
      </c>
    </row>
    <row r="255" spans="1:10" ht="12.75">
      <c r="A255">
        <f t="shared" si="16"/>
        <v>53</v>
      </c>
      <c r="B255" t="s">
        <v>312</v>
      </c>
      <c r="C255">
        <v>3</v>
      </c>
      <c r="D255" s="2" t="s">
        <v>25</v>
      </c>
      <c r="E255" s="2" t="s">
        <v>122</v>
      </c>
      <c r="F255" s="2" t="str">
        <f t="shared" si="17"/>
        <v>516</v>
      </c>
      <c r="G255" s="2"/>
      <c r="H255" s="1">
        <v>1.753765648616</v>
      </c>
      <c r="I255" s="3" t="str">
        <f t="shared" si="14"/>
        <v>('53', 'PSI', '3', '516', '516', '1.753765648616')</v>
      </c>
      <c r="J255" t="str">
        <f t="shared" si="15"/>
        <v>INSERT INTO ra_modified_drg (indicator_id, module, indicator_number, val_text, modified_drg_cond, coef) VALUES ('53', 'PSI', '3', '516', '516', '1.753765648616')</v>
      </c>
    </row>
    <row r="256" spans="1:10" ht="12.75">
      <c r="A256">
        <f t="shared" si="16"/>
        <v>54</v>
      </c>
      <c r="B256" t="s">
        <v>312</v>
      </c>
      <c r="C256">
        <v>4</v>
      </c>
      <c r="D256" s="2" t="s">
        <v>25</v>
      </c>
      <c r="E256" s="2" t="s">
        <v>122</v>
      </c>
      <c r="F256" s="2" t="str">
        <f t="shared" si="17"/>
        <v>516</v>
      </c>
      <c r="G256" s="2"/>
      <c r="H256" s="1">
        <v>0.003548723262</v>
      </c>
      <c r="I256" s="3" t="str">
        <f t="shared" si="14"/>
        <v>('54', 'PSI', '4', '516', '516', '0.003548723262')</v>
      </c>
      <c r="J256" t="str">
        <f t="shared" si="15"/>
        <v>INSERT INTO ra_modified_drg (indicator_id, module, indicator_number, val_text, modified_drg_cond, coef) VALUES ('54', 'PSI', '4', '516', '516', '0.003548723262')</v>
      </c>
    </row>
    <row r="257" spans="1:10" ht="12.75">
      <c r="A257">
        <f t="shared" si="16"/>
        <v>56</v>
      </c>
      <c r="B257" t="s">
        <v>312</v>
      </c>
      <c r="C257">
        <v>6</v>
      </c>
      <c r="D257" s="2" t="s">
        <v>25</v>
      </c>
      <c r="E257" s="2" t="s">
        <v>122</v>
      </c>
      <c r="F257" s="2" t="str">
        <f t="shared" si="17"/>
        <v>516</v>
      </c>
      <c r="G257" s="2"/>
      <c r="H257" s="1">
        <v>1.359805660793</v>
      </c>
      <c r="I257" s="3" t="str">
        <f t="shared" si="14"/>
        <v>('56', 'PSI', '6', '516', '516', '1.359805660793')</v>
      </c>
      <c r="J257" t="str">
        <f t="shared" si="15"/>
        <v>INSERT INTO ra_modified_drg (indicator_id, module, indicator_number, val_text, modified_drg_cond, coef) VALUES ('56', 'PSI', '6', '516', '516', '1.359805660793')</v>
      </c>
    </row>
    <row r="258" spans="1:10" ht="12.75">
      <c r="A258">
        <f t="shared" si="16"/>
        <v>57</v>
      </c>
      <c r="B258" t="s">
        <v>312</v>
      </c>
      <c r="C258">
        <v>7</v>
      </c>
      <c r="D258" s="2" t="s">
        <v>25</v>
      </c>
      <c r="E258" s="2" t="s">
        <v>122</v>
      </c>
      <c r="F258" s="2" t="str">
        <f t="shared" si="17"/>
        <v>516</v>
      </c>
      <c r="G258" s="2"/>
      <c r="H258" s="1">
        <v>4.678886874782</v>
      </c>
      <c r="I258" s="3" t="str">
        <f t="shared" si="14"/>
        <v>('57', 'PSI', '7', '516', '516', '4.678886874782')</v>
      </c>
      <c r="J258" t="str">
        <f t="shared" si="15"/>
        <v>INSERT INTO ra_modified_drg (indicator_id, module, indicator_number, val_text, modified_drg_cond, coef) VALUES ('57', 'PSI', '7', '516', '516', '4.678886874782')</v>
      </c>
    </row>
    <row r="259" spans="1:10" ht="12.75">
      <c r="A259">
        <f t="shared" si="16"/>
        <v>59</v>
      </c>
      <c r="B259" t="s">
        <v>312</v>
      </c>
      <c r="C259">
        <v>9</v>
      </c>
      <c r="D259" s="2" t="s">
        <v>25</v>
      </c>
      <c r="E259" s="2" t="s">
        <v>122</v>
      </c>
      <c r="F259" s="2" t="str">
        <f t="shared" si="17"/>
        <v>516</v>
      </c>
      <c r="G259" s="2"/>
      <c r="H259" s="1">
        <v>1.921258273176</v>
      </c>
      <c r="I259" s="3" t="str">
        <f aca="true" t="shared" si="18" ref="I259:I322">"('"&amp;A259&amp;"', '"&amp;B259&amp;"', '"&amp;C259&amp;"', '"&amp;E259&amp;"', '"&amp;F259&amp;"', '"&amp;H259&amp;"')"</f>
        <v>('59', 'PSI', '9', '516', '516', '1.921258273176')</v>
      </c>
      <c r="J259" t="str">
        <f aca="true" t="shared" si="19" ref="J259:J322">"INSERT INTO ra_modified_drg "&amp;$I$5&amp;" VALUES "&amp;I259</f>
        <v>INSERT INTO ra_modified_drg (indicator_id, module, indicator_number, val_text, modified_drg_cond, coef) VALUES ('59', 'PSI', '9', '516', '516', '1.921258273176')</v>
      </c>
    </row>
    <row r="260" spans="1:10" ht="12.75">
      <c r="A260">
        <f t="shared" si="16"/>
        <v>60</v>
      </c>
      <c r="B260" t="s">
        <v>312</v>
      </c>
      <c r="C260">
        <v>10</v>
      </c>
      <c r="D260" s="2" t="s">
        <v>25</v>
      </c>
      <c r="E260" s="2" t="s">
        <v>122</v>
      </c>
      <c r="F260" s="2" t="str">
        <f t="shared" si="17"/>
        <v>516</v>
      </c>
      <c r="G260" s="2"/>
      <c r="H260" s="1">
        <v>0.563514663388</v>
      </c>
      <c r="I260" s="3" t="str">
        <f t="shared" si="18"/>
        <v>('60', 'PSI', '10', '516', '516', '0.563514663388')</v>
      </c>
      <c r="J260" t="str">
        <f t="shared" si="19"/>
        <v>INSERT INTO ra_modified_drg (indicator_id, module, indicator_number, val_text, modified_drg_cond, coef) VALUES ('60', 'PSI', '10', '516', '516', '0.563514663388')</v>
      </c>
    </row>
    <row r="261" spans="1:10" ht="12.75">
      <c r="A261">
        <f t="shared" si="16"/>
        <v>62</v>
      </c>
      <c r="B261" t="s">
        <v>312</v>
      </c>
      <c r="C261">
        <v>12</v>
      </c>
      <c r="D261" s="2" t="s">
        <v>25</v>
      </c>
      <c r="E261" s="2" t="s">
        <v>122</v>
      </c>
      <c r="F261" s="2" t="str">
        <f t="shared" si="17"/>
        <v>516</v>
      </c>
      <c r="G261" s="2"/>
      <c r="H261" s="1">
        <v>0.633556301853</v>
      </c>
      <c r="I261" s="3" t="str">
        <f t="shared" si="18"/>
        <v>('62', 'PSI', '12', '516', '516', '0.633556301853')</v>
      </c>
      <c r="J261" t="str">
        <f t="shared" si="19"/>
        <v>INSERT INTO ra_modified_drg (indicator_id, module, indicator_number, val_text, modified_drg_cond, coef) VALUES ('62', 'PSI', '12', '516', '516', '0.633556301853')</v>
      </c>
    </row>
    <row r="262" spans="1:10" ht="12.75">
      <c r="A262">
        <f t="shared" si="16"/>
        <v>63</v>
      </c>
      <c r="B262" t="s">
        <v>312</v>
      </c>
      <c r="C262">
        <v>13</v>
      </c>
      <c r="D262" s="2" t="s">
        <v>25</v>
      </c>
      <c r="E262" s="2" t="s">
        <v>122</v>
      </c>
      <c r="F262" s="2" t="str">
        <f t="shared" si="17"/>
        <v>516</v>
      </c>
      <c r="G262" s="2"/>
      <c r="H262" s="1">
        <v>2.038812964651</v>
      </c>
      <c r="I262" s="3" t="str">
        <f t="shared" si="18"/>
        <v>('63', 'PSI', '13', '516', '516', '2.038812964651')</v>
      </c>
      <c r="J262" t="str">
        <f t="shared" si="19"/>
        <v>INSERT INTO ra_modified_drg (indicator_id, module, indicator_number, val_text, modified_drg_cond, coef) VALUES ('63', 'PSI', '13', '516', '516', '2.038812964651')</v>
      </c>
    </row>
    <row r="263" spans="1:10" ht="12.75">
      <c r="A263">
        <f t="shared" si="16"/>
        <v>65</v>
      </c>
      <c r="B263" t="s">
        <v>312</v>
      </c>
      <c r="C263">
        <v>15</v>
      </c>
      <c r="D263" s="2" t="s">
        <v>25</v>
      </c>
      <c r="E263" s="2" t="s">
        <v>122</v>
      </c>
      <c r="F263" s="2" t="str">
        <f t="shared" si="17"/>
        <v>516</v>
      </c>
      <c r="G263" s="2"/>
      <c r="H263" s="1">
        <v>2.837594047529</v>
      </c>
      <c r="I263" s="3" t="str">
        <f t="shared" si="18"/>
        <v>('65', 'PSI', '15', '516', '516', '2.837594047529')</v>
      </c>
      <c r="J263" t="str">
        <f t="shared" si="19"/>
        <v>INSERT INTO ra_modified_drg (indicator_id, module, indicator_number, val_text, modified_drg_cond, coef) VALUES ('65', 'PSI', '15', '516', '516', '2.837594047529')</v>
      </c>
    </row>
    <row r="264" spans="1:10" ht="12.75">
      <c r="A264">
        <f t="shared" si="16"/>
        <v>53</v>
      </c>
      <c r="B264" t="s">
        <v>312</v>
      </c>
      <c r="C264">
        <v>3</v>
      </c>
      <c r="D264" s="2" t="s">
        <v>25</v>
      </c>
      <c r="E264" s="2" t="s">
        <v>123</v>
      </c>
      <c r="F264" s="2" t="str">
        <f t="shared" si="17"/>
        <v>517</v>
      </c>
      <c r="G264" s="2"/>
      <c r="H264" s="1">
        <v>1.682446847188</v>
      </c>
      <c r="I264" s="3" t="str">
        <f t="shared" si="18"/>
        <v>('53', 'PSI', '3', '517', '517', '1.682446847188')</v>
      </c>
      <c r="J264" t="str">
        <f t="shared" si="19"/>
        <v>INSERT INTO ra_modified_drg (indicator_id, module, indicator_number, val_text, modified_drg_cond, coef) VALUES ('53', 'PSI', '3', '517', '517', '1.682446847188')</v>
      </c>
    </row>
    <row r="265" spans="1:10" ht="12.75">
      <c r="A265">
        <f t="shared" si="16"/>
        <v>54</v>
      </c>
      <c r="B265" t="s">
        <v>312</v>
      </c>
      <c r="C265">
        <v>4</v>
      </c>
      <c r="D265" s="2" t="s">
        <v>25</v>
      </c>
      <c r="E265" s="2" t="s">
        <v>123</v>
      </c>
      <c r="F265" s="2" t="str">
        <f t="shared" si="17"/>
        <v>517</v>
      </c>
      <c r="G265" s="2"/>
      <c r="H265" s="1">
        <v>1.099585511074</v>
      </c>
      <c r="I265" s="3" t="str">
        <f t="shared" si="18"/>
        <v>('54', 'PSI', '4', '517', '517', '1.099585511074')</v>
      </c>
      <c r="J265" t="str">
        <f t="shared" si="19"/>
        <v>INSERT INTO ra_modified_drg (indicator_id, module, indicator_number, val_text, modified_drg_cond, coef) VALUES ('54', 'PSI', '4', '517', '517', '1.099585511074')</v>
      </c>
    </row>
    <row r="266" spans="1:10" ht="12.75">
      <c r="A266">
        <f t="shared" si="16"/>
        <v>56</v>
      </c>
      <c r="B266" t="s">
        <v>312</v>
      </c>
      <c r="C266">
        <v>6</v>
      </c>
      <c r="D266" s="2" t="s">
        <v>25</v>
      </c>
      <c r="E266" s="2" t="s">
        <v>123</v>
      </c>
      <c r="F266" s="2" t="str">
        <f t="shared" si="17"/>
        <v>517</v>
      </c>
      <c r="G266" s="2"/>
      <c r="H266" s="1">
        <v>0.394360598446</v>
      </c>
      <c r="I266" s="3" t="str">
        <f t="shared" si="18"/>
        <v>('56', 'PSI', '6', '517', '517', '0.394360598446')</v>
      </c>
      <c r="J266" t="str">
        <f t="shared" si="19"/>
        <v>INSERT INTO ra_modified_drg (indicator_id, module, indicator_number, val_text, modified_drg_cond, coef) VALUES ('56', 'PSI', '6', '517', '517', '0.394360598446')</v>
      </c>
    </row>
    <row r="267" spans="1:10" ht="12.75">
      <c r="A267">
        <f t="shared" si="16"/>
        <v>57</v>
      </c>
      <c r="B267" t="s">
        <v>312</v>
      </c>
      <c r="C267">
        <v>7</v>
      </c>
      <c r="D267" s="2" t="s">
        <v>25</v>
      </c>
      <c r="E267" s="2" t="s">
        <v>123</v>
      </c>
      <c r="F267" s="2" t="str">
        <f t="shared" si="17"/>
        <v>517</v>
      </c>
      <c r="G267" s="2"/>
      <c r="H267" s="1">
        <v>3.70074744044</v>
      </c>
      <c r="I267" s="3" t="str">
        <f t="shared" si="18"/>
        <v>('57', 'PSI', '7', '517', '517', '3.70074744044')</v>
      </c>
      <c r="J267" t="str">
        <f t="shared" si="19"/>
        <v>INSERT INTO ra_modified_drg (indicator_id, module, indicator_number, val_text, modified_drg_cond, coef) VALUES ('57', 'PSI', '7', '517', '517', '3.70074744044')</v>
      </c>
    </row>
    <row r="268" spans="1:10" ht="12.75">
      <c r="A268">
        <f t="shared" si="16"/>
        <v>65</v>
      </c>
      <c r="B268" t="s">
        <v>312</v>
      </c>
      <c r="C268">
        <v>15</v>
      </c>
      <c r="D268" s="2" t="s">
        <v>25</v>
      </c>
      <c r="E268" s="2" t="s">
        <v>123</v>
      </c>
      <c r="F268" s="2" t="str">
        <f t="shared" si="17"/>
        <v>517</v>
      </c>
      <c r="G268" s="2"/>
      <c r="H268" s="1">
        <v>1.445512078834</v>
      </c>
      <c r="I268" s="3" t="str">
        <f t="shared" si="18"/>
        <v>('65', 'PSI', '15', '517', '517', '1.445512078834')</v>
      </c>
      <c r="J268" t="str">
        <f t="shared" si="19"/>
        <v>INSERT INTO ra_modified_drg (indicator_id, module, indicator_number, val_text, modified_drg_cond, coef) VALUES ('65', 'PSI', '15', '517', '517', '1.445512078834')</v>
      </c>
    </row>
    <row r="269" spans="1:10" ht="12.75">
      <c r="A269">
        <f t="shared" si="16"/>
        <v>53</v>
      </c>
      <c r="B269" t="s">
        <v>312</v>
      </c>
      <c r="C269">
        <v>3</v>
      </c>
      <c r="D269" s="2" t="s">
        <v>25</v>
      </c>
      <c r="E269" s="2" t="s">
        <v>124</v>
      </c>
      <c r="F269" s="2" t="str">
        <f t="shared" si="17"/>
        <v>518</v>
      </c>
      <c r="G269" s="2"/>
      <c r="H269" s="1">
        <v>0.208671077236</v>
      </c>
      <c r="I269" s="3" t="str">
        <f t="shared" si="18"/>
        <v>('53', 'PSI', '3', '518', '518', '0.208671077236')</v>
      </c>
      <c r="J269" t="str">
        <f t="shared" si="19"/>
        <v>INSERT INTO ra_modified_drg (indicator_id, module, indicator_number, val_text, modified_drg_cond, coef) VALUES ('53', 'PSI', '3', '518', '518', '0.208671077236')</v>
      </c>
    </row>
    <row r="270" spans="1:10" ht="12.75">
      <c r="A270">
        <f t="shared" si="16"/>
        <v>54</v>
      </c>
      <c r="B270" t="s">
        <v>312</v>
      </c>
      <c r="C270">
        <v>4</v>
      </c>
      <c r="D270" s="2" t="s">
        <v>25</v>
      </c>
      <c r="E270" s="2" t="s">
        <v>124</v>
      </c>
      <c r="F270" s="2" t="str">
        <f t="shared" si="17"/>
        <v>518</v>
      </c>
      <c r="G270" s="2"/>
      <c r="H270" s="1">
        <v>-1.13955986752</v>
      </c>
      <c r="I270" s="3" t="str">
        <f t="shared" si="18"/>
        <v>('54', 'PSI', '4', '518', '518', '-1.13955986752')</v>
      </c>
      <c r="J270" t="str">
        <f t="shared" si="19"/>
        <v>INSERT INTO ra_modified_drg (indicator_id, module, indicator_number, val_text, modified_drg_cond, coef) VALUES ('54', 'PSI', '4', '518', '518', '-1.13955986752')</v>
      </c>
    </row>
    <row r="271" spans="1:10" ht="12.75">
      <c r="A271">
        <f t="shared" si="16"/>
        <v>56</v>
      </c>
      <c r="B271" t="s">
        <v>312</v>
      </c>
      <c r="C271">
        <v>6</v>
      </c>
      <c r="D271" s="2" t="s">
        <v>25</v>
      </c>
      <c r="E271" s="2" t="s">
        <v>124</v>
      </c>
      <c r="F271" s="2" t="str">
        <f t="shared" si="17"/>
        <v>518</v>
      </c>
      <c r="G271" s="2"/>
      <c r="H271" s="1">
        <v>-0.882719678284</v>
      </c>
      <c r="I271" s="3" t="str">
        <f t="shared" si="18"/>
        <v>('56', 'PSI', '6', '518', '518', '-0.882719678284')</v>
      </c>
      <c r="J271" t="str">
        <f t="shared" si="19"/>
        <v>INSERT INTO ra_modified_drg (indicator_id, module, indicator_number, val_text, modified_drg_cond, coef) VALUES ('56', 'PSI', '6', '518', '518', '-0.882719678284')</v>
      </c>
    </row>
    <row r="272" spans="1:10" ht="12.75">
      <c r="A272">
        <f t="shared" si="16"/>
        <v>57</v>
      </c>
      <c r="B272" t="s">
        <v>312</v>
      </c>
      <c r="C272">
        <v>7</v>
      </c>
      <c r="D272" s="2" t="s">
        <v>25</v>
      </c>
      <c r="E272" s="2" t="s">
        <v>124</v>
      </c>
      <c r="F272" s="2" t="str">
        <f t="shared" si="17"/>
        <v>518</v>
      </c>
      <c r="G272" s="2"/>
      <c r="H272" s="1">
        <v>3.185950474351</v>
      </c>
      <c r="I272" s="3" t="str">
        <f t="shared" si="18"/>
        <v>('57', 'PSI', '7', '518', '518', '3.185950474351')</v>
      </c>
      <c r="J272" t="str">
        <f t="shared" si="19"/>
        <v>INSERT INTO ra_modified_drg (indicator_id, module, indicator_number, val_text, modified_drg_cond, coef) VALUES ('57', 'PSI', '7', '518', '518', '3.185950474351')</v>
      </c>
    </row>
    <row r="273" spans="1:10" ht="12.75">
      <c r="A273">
        <f t="shared" si="16"/>
        <v>65</v>
      </c>
      <c r="B273" t="s">
        <v>312</v>
      </c>
      <c r="C273">
        <v>15</v>
      </c>
      <c r="D273" s="2" t="s">
        <v>25</v>
      </c>
      <c r="E273" s="2" t="s">
        <v>124</v>
      </c>
      <c r="F273" s="2" t="str">
        <f t="shared" si="17"/>
        <v>518</v>
      </c>
      <c r="G273" s="2"/>
      <c r="H273" s="1">
        <v>1.966026725975</v>
      </c>
      <c r="I273" s="3" t="str">
        <f t="shared" si="18"/>
        <v>('65', 'PSI', '15', '518', '518', '1.966026725975')</v>
      </c>
      <c r="J273" t="str">
        <f t="shared" si="19"/>
        <v>INSERT INTO ra_modified_drg (indicator_id, module, indicator_number, val_text, modified_drg_cond, coef) VALUES ('65', 'PSI', '15', '518', '518', '1.966026725975')</v>
      </c>
    </row>
    <row r="274" spans="1:10" ht="12.75">
      <c r="A274">
        <f t="shared" si="16"/>
        <v>53</v>
      </c>
      <c r="B274" t="s">
        <v>312</v>
      </c>
      <c r="C274">
        <v>3</v>
      </c>
      <c r="D274" s="2" t="s">
        <v>25</v>
      </c>
      <c r="E274" s="2" t="s">
        <v>125</v>
      </c>
      <c r="F274" s="2" t="str">
        <f t="shared" si="17"/>
        <v>519</v>
      </c>
      <c r="G274" s="2"/>
      <c r="H274" s="1">
        <v>2.433566873947</v>
      </c>
      <c r="I274" s="3" t="str">
        <f t="shared" si="18"/>
        <v>('53', 'PSI', '3', '519', '519', '2.433566873947')</v>
      </c>
      <c r="J274" t="str">
        <f t="shared" si="19"/>
        <v>INSERT INTO ra_modified_drg (indicator_id, module, indicator_number, val_text, modified_drg_cond, coef) VALUES ('53', 'PSI', '3', '519', '519', '2.433566873947')</v>
      </c>
    </row>
    <row r="275" spans="1:10" ht="12.75">
      <c r="A275">
        <f t="shared" si="16"/>
        <v>54</v>
      </c>
      <c r="B275" t="s">
        <v>312</v>
      </c>
      <c r="C275">
        <v>4</v>
      </c>
      <c r="D275" s="2" t="s">
        <v>25</v>
      </c>
      <c r="E275" s="2" t="s">
        <v>125</v>
      </c>
      <c r="F275" s="2" t="str">
        <f t="shared" si="17"/>
        <v>519</v>
      </c>
      <c r="G275" s="2"/>
      <c r="H275" s="1">
        <v>0.89272338626</v>
      </c>
      <c r="I275" s="3" t="str">
        <f t="shared" si="18"/>
        <v>('54', 'PSI', '4', '519', '519', '0.89272338626')</v>
      </c>
      <c r="J275" t="str">
        <f t="shared" si="19"/>
        <v>INSERT INTO ra_modified_drg (indicator_id, module, indicator_number, val_text, modified_drg_cond, coef) VALUES ('54', 'PSI', '4', '519', '519', '0.89272338626')</v>
      </c>
    </row>
    <row r="276" spans="1:10" ht="12.75">
      <c r="A276">
        <f t="shared" si="16"/>
        <v>57</v>
      </c>
      <c r="B276" t="s">
        <v>312</v>
      </c>
      <c r="C276">
        <v>7</v>
      </c>
      <c r="D276" s="2" t="s">
        <v>25</v>
      </c>
      <c r="E276" s="2" t="s">
        <v>125</v>
      </c>
      <c r="F276" s="2" t="str">
        <f t="shared" si="17"/>
        <v>519</v>
      </c>
      <c r="G276" s="2"/>
      <c r="H276" s="1">
        <v>5.661995366365</v>
      </c>
      <c r="I276" s="3" t="str">
        <f t="shared" si="18"/>
        <v>('57', 'PSI', '7', '519', '519', '5.661995366365')</v>
      </c>
      <c r="J276" t="str">
        <f t="shared" si="19"/>
        <v>INSERT INTO ra_modified_drg (indicator_id, module, indicator_number, val_text, modified_drg_cond, coef) VALUES ('57', 'PSI', '7', '519', '519', '5.661995366365')</v>
      </c>
    </row>
    <row r="277" spans="1:10" ht="12.75">
      <c r="A277">
        <f t="shared" si="16"/>
        <v>53</v>
      </c>
      <c r="B277" t="s">
        <v>312</v>
      </c>
      <c r="C277">
        <v>3</v>
      </c>
      <c r="D277" s="2" t="s">
        <v>25</v>
      </c>
      <c r="E277" s="2" t="s">
        <v>126</v>
      </c>
      <c r="F277" s="2" t="str">
        <f t="shared" si="17"/>
        <v>520</v>
      </c>
      <c r="G277" s="2"/>
      <c r="H277" s="1">
        <v>1.784291168857</v>
      </c>
      <c r="I277" s="3" t="str">
        <f t="shared" si="18"/>
        <v>('53', 'PSI', '3', '520', '520', '1.784291168857')</v>
      </c>
      <c r="J277" t="str">
        <f t="shared" si="19"/>
        <v>INSERT INTO ra_modified_drg (indicator_id, module, indicator_number, val_text, modified_drg_cond, coef) VALUES ('53', 'PSI', '3', '520', '520', '1.784291168857')</v>
      </c>
    </row>
    <row r="278" spans="1:10" ht="12.75">
      <c r="A278">
        <f aca="true" t="shared" si="20" ref="A278:A341">$C$2-1+C278</f>
        <v>54</v>
      </c>
      <c r="B278" t="s">
        <v>312</v>
      </c>
      <c r="C278">
        <v>4</v>
      </c>
      <c r="D278" s="2" t="s">
        <v>25</v>
      </c>
      <c r="E278" s="2" t="s">
        <v>126</v>
      </c>
      <c r="F278" s="2" t="str">
        <f aca="true" t="shared" si="21" ref="F278:F341">E278</f>
        <v>520</v>
      </c>
      <c r="G278" s="2"/>
      <c r="H278" s="1">
        <v>0</v>
      </c>
      <c r="I278" s="3" t="str">
        <f t="shared" si="18"/>
        <v>('54', 'PSI', '4', '520', '520', '0')</v>
      </c>
      <c r="J278" t="str">
        <f t="shared" si="19"/>
        <v>INSERT INTO ra_modified_drg (indicator_id, module, indicator_number, val_text, modified_drg_cond, coef) VALUES ('54', 'PSI', '4', '520', '520', '0')</v>
      </c>
    </row>
    <row r="279" spans="1:10" ht="12.75">
      <c r="A279">
        <f t="shared" si="20"/>
        <v>56</v>
      </c>
      <c r="B279" t="s">
        <v>312</v>
      </c>
      <c r="C279">
        <v>6</v>
      </c>
      <c r="D279" s="2" t="s">
        <v>25</v>
      </c>
      <c r="E279" s="2" t="s">
        <v>126</v>
      </c>
      <c r="F279" s="2" t="str">
        <f t="shared" si="21"/>
        <v>520</v>
      </c>
      <c r="G279" s="2"/>
      <c r="H279" s="1">
        <v>0</v>
      </c>
      <c r="I279" s="3" t="str">
        <f t="shared" si="18"/>
        <v>('56', 'PSI', '6', '520', '520', '0')</v>
      </c>
      <c r="J279" t="str">
        <f t="shared" si="19"/>
        <v>INSERT INTO ra_modified_drg (indicator_id, module, indicator_number, val_text, modified_drg_cond, coef) VALUES ('56', 'PSI', '6', '520', '520', '0')</v>
      </c>
    </row>
    <row r="280" spans="1:10" ht="12.75">
      <c r="A280">
        <f t="shared" si="20"/>
        <v>57</v>
      </c>
      <c r="B280" t="s">
        <v>312</v>
      </c>
      <c r="C280">
        <v>7</v>
      </c>
      <c r="D280" s="2" t="s">
        <v>25</v>
      </c>
      <c r="E280" s="2" t="s">
        <v>126</v>
      </c>
      <c r="F280" s="2" t="str">
        <f t="shared" si="21"/>
        <v>520</v>
      </c>
      <c r="G280" s="2"/>
      <c r="H280" s="1">
        <v>3.174964781799</v>
      </c>
      <c r="I280" s="3" t="str">
        <f t="shared" si="18"/>
        <v>('57', 'PSI', '7', '520', '520', '3.174964781799')</v>
      </c>
      <c r="J280" t="str">
        <f t="shared" si="19"/>
        <v>INSERT INTO ra_modified_drg (indicator_id, module, indicator_number, val_text, modified_drg_cond, coef) VALUES ('57', 'PSI', '7', '520', '520', '3.174964781799')</v>
      </c>
    </row>
    <row r="281" spans="1:10" ht="12.75">
      <c r="A281">
        <f t="shared" si="20"/>
        <v>65</v>
      </c>
      <c r="B281" t="s">
        <v>312</v>
      </c>
      <c r="C281">
        <v>15</v>
      </c>
      <c r="D281" s="2" t="s">
        <v>25</v>
      </c>
      <c r="E281" s="2" t="s">
        <v>126</v>
      </c>
      <c r="F281" s="2" t="str">
        <f t="shared" si="21"/>
        <v>520</v>
      </c>
      <c r="G281" s="2"/>
      <c r="H281" s="1">
        <v>0</v>
      </c>
      <c r="I281" s="3" t="str">
        <f t="shared" si="18"/>
        <v>('65', 'PSI', '15', '520', '520', '0')</v>
      </c>
      <c r="J281" t="str">
        <f t="shared" si="19"/>
        <v>INSERT INTO ra_modified_drg (indicator_id, module, indicator_number, val_text, modified_drg_cond, coef) VALUES ('65', 'PSI', '15', '520', '520', '0')</v>
      </c>
    </row>
    <row r="282" spans="1:10" ht="12.75">
      <c r="A282">
        <f t="shared" si="20"/>
        <v>53</v>
      </c>
      <c r="B282" t="s">
        <v>312</v>
      </c>
      <c r="C282">
        <v>3</v>
      </c>
      <c r="D282" s="2" t="s">
        <v>25</v>
      </c>
      <c r="E282" s="2" t="s">
        <v>2</v>
      </c>
      <c r="F282" s="2" t="str">
        <f t="shared" si="21"/>
        <v>521</v>
      </c>
      <c r="G282" s="2"/>
      <c r="H282" s="1">
        <v>1.254127880227</v>
      </c>
      <c r="I282" s="3" t="str">
        <f t="shared" si="18"/>
        <v>('53', 'PSI', '3', '521', '521', '1.254127880227')</v>
      </c>
      <c r="J282" t="str">
        <f t="shared" si="19"/>
        <v>INSERT INTO ra_modified_drg (indicator_id, module, indicator_number, val_text, modified_drg_cond, coef) VALUES ('53', 'PSI', '3', '521', '521', '1.254127880227')</v>
      </c>
    </row>
    <row r="283" spans="1:10" ht="12.75">
      <c r="A283">
        <f t="shared" si="20"/>
        <v>54</v>
      </c>
      <c r="B283" t="s">
        <v>312</v>
      </c>
      <c r="C283">
        <v>4</v>
      </c>
      <c r="D283" s="2" t="s">
        <v>25</v>
      </c>
      <c r="E283" s="2" t="s">
        <v>229</v>
      </c>
      <c r="F283" s="2" t="str">
        <f t="shared" si="21"/>
        <v>522</v>
      </c>
      <c r="G283" s="2"/>
      <c r="H283" s="1">
        <v>4.324401025318</v>
      </c>
      <c r="I283" s="3" t="str">
        <f t="shared" si="18"/>
        <v>('54', 'PSI', '4', '522', '522', '4.324401025318')</v>
      </c>
      <c r="J283" t="str">
        <f t="shared" si="19"/>
        <v>INSERT INTO ra_modified_drg (indicator_id, module, indicator_number, val_text, modified_drg_cond, coef) VALUES ('54', 'PSI', '4', '522', '522', '4.324401025318')</v>
      </c>
    </row>
    <row r="284" spans="1:10" ht="12.75">
      <c r="A284">
        <f t="shared" si="20"/>
        <v>53</v>
      </c>
      <c r="B284" t="s">
        <v>312</v>
      </c>
      <c r="C284">
        <v>3</v>
      </c>
      <c r="D284" s="2" t="s">
        <v>25</v>
      </c>
      <c r="E284" s="2" t="s">
        <v>127</v>
      </c>
      <c r="F284" s="2" t="str">
        <f t="shared" si="21"/>
        <v>523</v>
      </c>
      <c r="G284" s="2"/>
      <c r="H284" s="1">
        <v>2.043066633937</v>
      </c>
      <c r="I284" s="3" t="str">
        <f t="shared" si="18"/>
        <v>('53', 'PSI', '3', '523', '523', '2.043066633937')</v>
      </c>
      <c r="J284" t="str">
        <f t="shared" si="19"/>
        <v>INSERT INTO ra_modified_drg (indicator_id, module, indicator_number, val_text, modified_drg_cond, coef) VALUES ('53', 'PSI', '3', '523', '523', '2.043066633937')</v>
      </c>
    </row>
    <row r="285" spans="1:10" ht="12.75">
      <c r="A285">
        <f t="shared" si="20"/>
        <v>54</v>
      </c>
      <c r="B285" t="s">
        <v>312</v>
      </c>
      <c r="C285">
        <v>4</v>
      </c>
      <c r="D285" s="2" t="s">
        <v>25</v>
      </c>
      <c r="E285" s="2" t="s">
        <v>127</v>
      </c>
      <c r="F285" s="2" t="str">
        <f t="shared" si="21"/>
        <v>523</v>
      </c>
      <c r="G285" s="2"/>
      <c r="H285" s="1">
        <v>-0.780907812839</v>
      </c>
      <c r="I285" s="3" t="str">
        <f t="shared" si="18"/>
        <v>('54', 'PSI', '4', '523', '523', '-0.780907812839')</v>
      </c>
      <c r="J285" t="str">
        <f t="shared" si="19"/>
        <v>INSERT INTO ra_modified_drg (indicator_id, module, indicator_number, val_text, modified_drg_cond, coef) VALUES ('54', 'PSI', '4', '523', '523', '-0.780907812839')</v>
      </c>
    </row>
    <row r="286" spans="1:10" ht="12.75">
      <c r="A286">
        <f t="shared" si="20"/>
        <v>57</v>
      </c>
      <c r="B286" t="s">
        <v>312</v>
      </c>
      <c r="C286">
        <v>7</v>
      </c>
      <c r="D286" s="2" t="s">
        <v>25</v>
      </c>
      <c r="E286" s="2" t="s">
        <v>127</v>
      </c>
      <c r="F286" s="2" t="str">
        <f t="shared" si="21"/>
        <v>523</v>
      </c>
      <c r="G286" s="2"/>
      <c r="H286" s="1">
        <v>3.280408116763</v>
      </c>
      <c r="I286" s="3" t="str">
        <f t="shared" si="18"/>
        <v>('57', 'PSI', '7', '523', '523', '3.280408116763')</v>
      </c>
      <c r="J286" t="str">
        <f t="shared" si="19"/>
        <v>INSERT INTO ra_modified_drg (indicator_id, module, indicator_number, val_text, modified_drg_cond, coef) VALUES ('57', 'PSI', '7', '523', '523', '3.280408116763')</v>
      </c>
    </row>
    <row r="287" spans="1:10" ht="12.75">
      <c r="A287">
        <f t="shared" si="20"/>
        <v>65</v>
      </c>
      <c r="B287" t="s">
        <v>312</v>
      </c>
      <c r="C287">
        <v>15</v>
      </c>
      <c r="D287" s="2" t="s">
        <v>25</v>
      </c>
      <c r="E287" s="2" t="s">
        <v>127</v>
      </c>
      <c r="F287" s="2" t="str">
        <f t="shared" si="21"/>
        <v>523</v>
      </c>
      <c r="G287" s="2"/>
      <c r="H287" s="1">
        <v>0.678377023828</v>
      </c>
      <c r="I287" s="3" t="str">
        <f t="shared" si="18"/>
        <v>('65', 'PSI', '15', '523', '523', '0.678377023828')</v>
      </c>
      <c r="J287" t="str">
        <f t="shared" si="19"/>
        <v>INSERT INTO ra_modified_drg (indicator_id, module, indicator_number, val_text, modified_drg_cond, coef) VALUES ('65', 'PSI', '15', '523', '523', '0.678377023828')</v>
      </c>
    </row>
    <row r="288" spans="1:10" ht="12.75">
      <c r="A288">
        <f t="shared" si="20"/>
        <v>53</v>
      </c>
      <c r="B288" t="s">
        <v>312</v>
      </c>
      <c r="C288">
        <v>3</v>
      </c>
      <c r="D288" s="2" t="s">
        <v>25</v>
      </c>
      <c r="E288" s="2" t="s">
        <v>128</v>
      </c>
      <c r="F288" s="2" t="str">
        <f t="shared" si="21"/>
        <v>524</v>
      </c>
      <c r="G288" s="2"/>
      <c r="H288" s="1">
        <v>0.910503819429</v>
      </c>
      <c r="I288" s="3" t="str">
        <f t="shared" si="18"/>
        <v>('53', 'PSI', '3', '524', '524', '0.910503819429')</v>
      </c>
      <c r="J288" t="str">
        <f t="shared" si="19"/>
        <v>INSERT INTO ra_modified_drg (indicator_id, module, indicator_number, val_text, modified_drg_cond, coef) VALUES ('53', 'PSI', '3', '524', '524', '0.910503819429')</v>
      </c>
    </row>
    <row r="289" spans="1:10" ht="12.75">
      <c r="A289">
        <f t="shared" si="20"/>
        <v>54</v>
      </c>
      <c r="B289" t="s">
        <v>312</v>
      </c>
      <c r="C289">
        <v>4</v>
      </c>
      <c r="D289" s="2" t="s">
        <v>25</v>
      </c>
      <c r="E289" s="2" t="s">
        <v>128</v>
      </c>
      <c r="F289" s="2" t="str">
        <f t="shared" si="21"/>
        <v>524</v>
      </c>
      <c r="G289" s="2"/>
      <c r="H289" s="1">
        <v>-1.21357144715</v>
      </c>
      <c r="I289" s="3" t="str">
        <f t="shared" si="18"/>
        <v>('54', 'PSI', '4', '524', '524', '-1.21357144715')</v>
      </c>
      <c r="J289" t="str">
        <f t="shared" si="19"/>
        <v>INSERT INTO ra_modified_drg (indicator_id, module, indicator_number, val_text, modified_drg_cond, coef) VALUES ('54', 'PSI', '4', '524', '524', '-1.21357144715')</v>
      </c>
    </row>
    <row r="290" spans="1:10" ht="12.75">
      <c r="A290">
        <f t="shared" si="20"/>
        <v>57</v>
      </c>
      <c r="B290" t="s">
        <v>312</v>
      </c>
      <c r="C290">
        <v>7</v>
      </c>
      <c r="D290" s="2" t="s">
        <v>25</v>
      </c>
      <c r="E290" s="2" t="s">
        <v>128</v>
      </c>
      <c r="F290" s="2" t="str">
        <f t="shared" si="21"/>
        <v>524</v>
      </c>
      <c r="G290" s="2"/>
      <c r="H290" s="1">
        <v>2.748842802637</v>
      </c>
      <c r="I290" s="3" t="str">
        <f t="shared" si="18"/>
        <v>('57', 'PSI', '7', '524', '524', '2.748842802637')</v>
      </c>
      <c r="J290" t="str">
        <f t="shared" si="19"/>
        <v>INSERT INTO ra_modified_drg (indicator_id, module, indicator_number, val_text, modified_drg_cond, coef) VALUES ('57', 'PSI', '7', '524', '524', '2.748842802637')</v>
      </c>
    </row>
    <row r="291" spans="1:10" ht="12.75">
      <c r="A291">
        <f t="shared" si="20"/>
        <v>53</v>
      </c>
      <c r="B291" t="s">
        <v>312</v>
      </c>
      <c r="C291">
        <v>3</v>
      </c>
      <c r="D291" s="2" t="s">
        <v>25</v>
      </c>
      <c r="E291" s="2" t="s">
        <v>3</v>
      </c>
      <c r="F291" s="2" t="str">
        <f t="shared" si="21"/>
        <v>525</v>
      </c>
      <c r="G291" s="2"/>
      <c r="H291" s="1">
        <v>0.226377555889</v>
      </c>
      <c r="I291" s="3" t="str">
        <f t="shared" si="18"/>
        <v>('53', 'PSI', '3', '525', '525', '0.226377555889')</v>
      </c>
      <c r="J291" t="str">
        <f t="shared" si="19"/>
        <v>INSERT INTO ra_modified_drg (indicator_id, module, indicator_number, val_text, modified_drg_cond, coef) VALUES ('53', 'PSI', '3', '525', '525', '0.226377555889')</v>
      </c>
    </row>
    <row r="292" spans="1:10" ht="12.75">
      <c r="A292">
        <f t="shared" si="20"/>
        <v>53</v>
      </c>
      <c r="B292" t="s">
        <v>312</v>
      </c>
      <c r="C292">
        <v>3</v>
      </c>
      <c r="D292" s="2" t="s">
        <v>25</v>
      </c>
      <c r="E292" s="2" t="s">
        <v>4</v>
      </c>
      <c r="F292" s="2" t="str">
        <f t="shared" si="21"/>
        <v>526</v>
      </c>
      <c r="G292" s="2"/>
      <c r="H292" s="1">
        <v>1.37353847469</v>
      </c>
      <c r="I292" s="3" t="str">
        <f t="shared" si="18"/>
        <v>('53', 'PSI', '3', '526', '526', '1.37353847469')</v>
      </c>
      <c r="J292" t="str">
        <f t="shared" si="19"/>
        <v>INSERT INTO ra_modified_drg (indicator_id, module, indicator_number, val_text, modified_drg_cond, coef) VALUES ('53', 'PSI', '3', '526', '526', '1.37353847469')</v>
      </c>
    </row>
    <row r="293" spans="1:10" ht="12.75">
      <c r="A293">
        <f t="shared" si="20"/>
        <v>53</v>
      </c>
      <c r="B293" t="s">
        <v>312</v>
      </c>
      <c r="C293">
        <v>3</v>
      </c>
      <c r="D293" s="2" t="s">
        <v>25</v>
      </c>
      <c r="E293" s="2" t="s">
        <v>129</v>
      </c>
      <c r="F293" s="2" t="str">
        <f t="shared" si="21"/>
        <v>528</v>
      </c>
      <c r="G293" s="2"/>
      <c r="H293" s="1">
        <v>1.373276807663</v>
      </c>
      <c r="I293" s="3" t="str">
        <f t="shared" si="18"/>
        <v>('53', 'PSI', '3', '528', '528', '1.373276807663')</v>
      </c>
      <c r="J293" t="str">
        <f t="shared" si="19"/>
        <v>INSERT INTO ra_modified_drg (indicator_id, module, indicator_number, val_text, modified_drg_cond, coef) VALUES ('53', 'PSI', '3', '528', '528', '1.373276807663')</v>
      </c>
    </row>
    <row r="294" spans="1:10" ht="12.75">
      <c r="A294">
        <f t="shared" si="20"/>
        <v>54</v>
      </c>
      <c r="B294" t="s">
        <v>312</v>
      </c>
      <c r="C294">
        <v>4</v>
      </c>
      <c r="D294" s="2" t="s">
        <v>25</v>
      </c>
      <c r="E294" s="2" t="s">
        <v>129</v>
      </c>
      <c r="F294" s="2" t="str">
        <f t="shared" si="21"/>
        <v>528</v>
      </c>
      <c r="G294" s="2"/>
      <c r="H294" s="1">
        <v>-0.256542954631</v>
      </c>
      <c r="I294" s="3" t="str">
        <f t="shared" si="18"/>
        <v>('54', 'PSI', '4', '528', '528', '-0.256542954631')</v>
      </c>
      <c r="J294" t="str">
        <f t="shared" si="19"/>
        <v>INSERT INTO ra_modified_drg (indicator_id, module, indicator_number, val_text, modified_drg_cond, coef) VALUES ('54', 'PSI', '4', '528', '528', '-0.256542954631')</v>
      </c>
    </row>
    <row r="295" spans="1:10" ht="12.75">
      <c r="A295">
        <f t="shared" si="20"/>
        <v>56</v>
      </c>
      <c r="B295" t="s">
        <v>312</v>
      </c>
      <c r="C295">
        <v>6</v>
      </c>
      <c r="D295" s="2" t="s">
        <v>25</v>
      </c>
      <c r="E295" s="2" t="s">
        <v>129</v>
      </c>
      <c r="F295" s="2" t="str">
        <f t="shared" si="21"/>
        <v>528</v>
      </c>
      <c r="G295" s="2"/>
      <c r="H295" s="1">
        <v>-0.370325921528</v>
      </c>
      <c r="I295" s="3" t="str">
        <f t="shared" si="18"/>
        <v>('56', 'PSI', '6', '528', '528', '-0.370325921528')</v>
      </c>
      <c r="J295" t="str">
        <f t="shared" si="19"/>
        <v>INSERT INTO ra_modified_drg (indicator_id, module, indicator_number, val_text, modified_drg_cond, coef) VALUES ('56', 'PSI', '6', '528', '528', '-0.370325921528')</v>
      </c>
    </row>
    <row r="296" spans="1:10" ht="12.75">
      <c r="A296">
        <f t="shared" si="20"/>
        <v>57</v>
      </c>
      <c r="B296" t="s">
        <v>312</v>
      </c>
      <c r="C296">
        <v>7</v>
      </c>
      <c r="D296" s="2" t="s">
        <v>25</v>
      </c>
      <c r="E296" s="2" t="s">
        <v>129</v>
      </c>
      <c r="F296" s="2" t="str">
        <f t="shared" si="21"/>
        <v>528</v>
      </c>
      <c r="G296" s="2"/>
      <c r="H296" s="1">
        <v>3.20904368151</v>
      </c>
      <c r="I296" s="3" t="str">
        <f t="shared" si="18"/>
        <v>('57', 'PSI', '7', '528', '528', '3.20904368151')</v>
      </c>
      <c r="J296" t="str">
        <f t="shared" si="19"/>
        <v>INSERT INTO ra_modified_drg (indicator_id, module, indicator_number, val_text, modified_drg_cond, coef) VALUES ('57', 'PSI', '7', '528', '528', '3.20904368151')</v>
      </c>
    </row>
    <row r="297" spans="1:10" ht="12.75">
      <c r="A297">
        <f t="shared" si="20"/>
        <v>65</v>
      </c>
      <c r="B297" t="s">
        <v>312</v>
      </c>
      <c r="C297">
        <v>15</v>
      </c>
      <c r="D297" s="2" t="s">
        <v>25</v>
      </c>
      <c r="E297" s="2" t="s">
        <v>129</v>
      </c>
      <c r="F297" s="2" t="str">
        <f t="shared" si="21"/>
        <v>528</v>
      </c>
      <c r="G297" s="2"/>
      <c r="H297" s="1">
        <v>-0.359738353977</v>
      </c>
      <c r="I297" s="3" t="str">
        <f t="shared" si="18"/>
        <v>('65', 'PSI', '15', '528', '528', '-0.359738353977')</v>
      </c>
      <c r="J297" t="str">
        <f t="shared" si="19"/>
        <v>INSERT INTO ra_modified_drg (indicator_id, module, indicator_number, val_text, modified_drg_cond, coef) VALUES ('65', 'PSI', '15', '528', '528', '-0.359738353977')</v>
      </c>
    </row>
    <row r="298" spans="1:10" ht="12.75">
      <c r="A298">
        <f t="shared" si="20"/>
        <v>53</v>
      </c>
      <c r="B298" t="s">
        <v>312</v>
      </c>
      <c r="C298">
        <v>3</v>
      </c>
      <c r="D298" s="2" t="s">
        <v>25</v>
      </c>
      <c r="E298" s="2" t="s">
        <v>5</v>
      </c>
      <c r="F298" s="2" t="str">
        <f t="shared" si="21"/>
        <v>529</v>
      </c>
      <c r="G298" s="2"/>
      <c r="H298" s="1">
        <v>0.6767064969</v>
      </c>
      <c r="I298" s="3" t="str">
        <f t="shared" si="18"/>
        <v>('53', 'PSI', '3', '529', '529', '0.6767064969')</v>
      </c>
      <c r="J298" t="str">
        <f t="shared" si="19"/>
        <v>INSERT INTO ra_modified_drg (indicator_id, module, indicator_number, val_text, modified_drg_cond, coef) VALUES ('53', 'PSI', '3', '529', '529', '0.6767064969')</v>
      </c>
    </row>
    <row r="299" spans="1:10" ht="12.75">
      <c r="A299">
        <f t="shared" si="20"/>
        <v>53</v>
      </c>
      <c r="B299" t="s">
        <v>312</v>
      </c>
      <c r="C299">
        <v>3</v>
      </c>
      <c r="D299" s="2" t="s">
        <v>25</v>
      </c>
      <c r="E299" s="2" t="s">
        <v>130</v>
      </c>
      <c r="F299" s="2" t="str">
        <f t="shared" si="21"/>
        <v>530</v>
      </c>
      <c r="G299" s="2"/>
      <c r="H299" s="1">
        <v>0.881213387843</v>
      </c>
      <c r="I299" s="3" t="str">
        <f t="shared" si="18"/>
        <v>('53', 'PSI', '3', '530', '530', '0.881213387843')</v>
      </c>
      <c r="J299" t="str">
        <f t="shared" si="19"/>
        <v>INSERT INTO ra_modified_drg (indicator_id, module, indicator_number, val_text, modified_drg_cond, coef) VALUES ('53', 'PSI', '3', '530', '530', '0.881213387843')</v>
      </c>
    </row>
    <row r="300" spans="1:10" ht="12.75">
      <c r="A300">
        <f t="shared" si="20"/>
        <v>54</v>
      </c>
      <c r="B300" t="s">
        <v>312</v>
      </c>
      <c r="C300">
        <v>4</v>
      </c>
      <c r="D300" s="2" t="s">
        <v>25</v>
      </c>
      <c r="E300" s="2" t="s">
        <v>130</v>
      </c>
      <c r="F300" s="2" t="str">
        <f t="shared" si="21"/>
        <v>530</v>
      </c>
      <c r="G300" s="2"/>
      <c r="H300" s="1">
        <v>-1.96976330771</v>
      </c>
      <c r="I300" s="3" t="str">
        <f t="shared" si="18"/>
        <v>('54', 'PSI', '4', '530', '530', '-1.96976330771')</v>
      </c>
      <c r="J300" t="str">
        <f t="shared" si="19"/>
        <v>INSERT INTO ra_modified_drg (indicator_id, module, indicator_number, val_text, modified_drg_cond, coef) VALUES ('54', 'PSI', '4', '530', '530', '-1.96976330771')</v>
      </c>
    </row>
    <row r="301" spans="1:10" ht="12.75">
      <c r="A301">
        <f t="shared" si="20"/>
        <v>57</v>
      </c>
      <c r="B301" t="s">
        <v>312</v>
      </c>
      <c r="C301">
        <v>7</v>
      </c>
      <c r="D301" s="2" t="s">
        <v>25</v>
      </c>
      <c r="E301" s="2" t="s">
        <v>130</v>
      </c>
      <c r="F301" s="2" t="str">
        <f t="shared" si="21"/>
        <v>530</v>
      </c>
      <c r="G301" s="2"/>
      <c r="H301" s="1">
        <v>2.228755791007</v>
      </c>
      <c r="I301" s="3" t="str">
        <f t="shared" si="18"/>
        <v>('57', 'PSI', '7', '530', '530', '2.228755791007')</v>
      </c>
      <c r="J301" t="str">
        <f t="shared" si="19"/>
        <v>INSERT INTO ra_modified_drg (indicator_id, module, indicator_number, val_text, modified_drg_cond, coef) VALUES ('57', 'PSI', '7', '530', '530', '2.228755791007')</v>
      </c>
    </row>
    <row r="302" spans="1:10" ht="12.75">
      <c r="A302">
        <f t="shared" si="20"/>
        <v>53</v>
      </c>
      <c r="B302" t="s">
        <v>312</v>
      </c>
      <c r="C302">
        <v>3</v>
      </c>
      <c r="D302" s="2" t="s">
        <v>25</v>
      </c>
      <c r="E302" s="2" t="s">
        <v>131</v>
      </c>
      <c r="F302" s="2" t="str">
        <f t="shared" si="21"/>
        <v>531</v>
      </c>
      <c r="G302" s="2"/>
      <c r="H302" s="1">
        <v>0.971967961773</v>
      </c>
      <c r="I302" s="3" t="str">
        <f t="shared" si="18"/>
        <v>('53', 'PSI', '3', '531', '531', '0.971967961773')</v>
      </c>
      <c r="J302" t="str">
        <f t="shared" si="19"/>
        <v>INSERT INTO ra_modified_drg (indicator_id, module, indicator_number, val_text, modified_drg_cond, coef) VALUES ('53', 'PSI', '3', '531', '531', '0.971967961773')</v>
      </c>
    </row>
    <row r="303" spans="1:10" ht="12.75">
      <c r="A303">
        <f t="shared" si="20"/>
        <v>57</v>
      </c>
      <c r="B303" t="s">
        <v>312</v>
      </c>
      <c r="C303">
        <v>7</v>
      </c>
      <c r="D303" s="2" t="s">
        <v>25</v>
      </c>
      <c r="E303" s="2" t="s">
        <v>131</v>
      </c>
      <c r="F303" s="2" t="str">
        <f t="shared" si="21"/>
        <v>531</v>
      </c>
      <c r="G303" s="2"/>
      <c r="H303" s="1">
        <v>1.897914809161</v>
      </c>
      <c r="I303" s="3" t="str">
        <f t="shared" si="18"/>
        <v>('57', 'PSI', '7', '531', '531', '1.897914809161')</v>
      </c>
      <c r="J303" t="str">
        <f t="shared" si="19"/>
        <v>INSERT INTO ra_modified_drg (indicator_id, module, indicator_number, val_text, modified_drg_cond, coef) VALUES ('57', 'PSI', '7', '531', '531', '1.897914809161')</v>
      </c>
    </row>
    <row r="304" spans="1:10" ht="12.75">
      <c r="A304">
        <f t="shared" si="20"/>
        <v>53</v>
      </c>
      <c r="B304" t="s">
        <v>312</v>
      </c>
      <c r="C304">
        <v>3</v>
      </c>
      <c r="D304" s="2" t="s">
        <v>25</v>
      </c>
      <c r="E304" s="2" t="s">
        <v>132</v>
      </c>
      <c r="F304" s="2" t="str">
        <f t="shared" si="21"/>
        <v>532</v>
      </c>
      <c r="G304" s="2"/>
      <c r="H304" s="1">
        <v>2.143369509249</v>
      </c>
      <c r="I304" s="3" t="str">
        <f t="shared" si="18"/>
        <v>('53', 'PSI', '3', '532', '532', '2.143369509249')</v>
      </c>
      <c r="J304" t="str">
        <f t="shared" si="19"/>
        <v>INSERT INTO ra_modified_drg (indicator_id, module, indicator_number, val_text, modified_drg_cond, coef) VALUES ('53', 'PSI', '3', '532', '532', '2.143369509249')</v>
      </c>
    </row>
    <row r="305" spans="1:10" ht="12.75">
      <c r="A305">
        <f t="shared" si="20"/>
        <v>54</v>
      </c>
      <c r="B305" t="s">
        <v>312</v>
      </c>
      <c r="C305">
        <v>4</v>
      </c>
      <c r="D305" s="2" t="s">
        <v>25</v>
      </c>
      <c r="E305" s="2" t="s">
        <v>132</v>
      </c>
      <c r="F305" s="2" t="str">
        <f t="shared" si="21"/>
        <v>532</v>
      </c>
      <c r="G305" s="2"/>
      <c r="H305" s="1">
        <v>-0.342699622286</v>
      </c>
      <c r="I305" s="3" t="str">
        <f t="shared" si="18"/>
        <v>('54', 'PSI', '4', '532', '532', '-0.342699622286')</v>
      </c>
      <c r="J305" t="str">
        <f t="shared" si="19"/>
        <v>INSERT INTO ra_modified_drg (indicator_id, module, indicator_number, val_text, modified_drg_cond, coef) VALUES ('54', 'PSI', '4', '532', '532', '-0.342699622286')</v>
      </c>
    </row>
    <row r="306" spans="1:10" ht="12.75">
      <c r="A306">
        <f t="shared" si="20"/>
        <v>56</v>
      </c>
      <c r="B306" t="s">
        <v>312</v>
      </c>
      <c r="C306">
        <v>6</v>
      </c>
      <c r="D306" s="2" t="s">
        <v>25</v>
      </c>
      <c r="E306" s="2" t="s">
        <v>132</v>
      </c>
      <c r="F306" s="2" t="str">
        <f t="shared" si="21"/>
        <v>532</v>
      </c>
      <c r="G306" s="2"/>
      <c r="H306" s="1">
        <v>0.855742332341</v>
      </c>
      <c r="I306" s="3" t="str">
        <f t="shared" si="18"/>
        <v>('56', 'PSI', '6', '532', '532', '0.855742332341')</v>
      </c>
      <c r="J306" t="str">
        <f t="shared" si="19"/>
        <v>INSERT INTO ra_modified_drg (indicator_id, module, indicator_number, val_text, modified_drg_cond, coef) VALUES ('56', 'PSI', '6', '532', '532', '0.855742332341')</v>
      </c>
    </row>
    <row r="307" spans="1:10" ht="12.75">
      <c r="A307">
        <f t="shared" si="20"/>
        <v>57</v>
      </c>
      <c r="B307" t="s">
        <v>312</v>
      </c>
      <c r="C307">
        <v>7</v>
      </c>
      <c r="D307" s="2" t="s">
        <v>25</v>
      </c>
      <c r="E307" s="2" t="s">
        <v>132</v>
      </c>
      <c r="F307" s="2" t="str">
        <f t="shared" si="21"/>
        <v>532</v>
      </c>
      <c r="G307" s="2"/>
      <c r="H307" s="1">
        <v>4.217030148387</v>
      </c>
      <c r="I307" s="3" t="str">
        <f t="shared" si="18"/>
        <v>('57', 'PSI', '7', '532', '532', '4.217030148387')</v>
      </c>
      <c r="J307" t="str">
        <f t="shared" si="19"/>
        <v>INSERT INTO ra_modified_drg (indicator_id, module, indicator_number, val_text, modified_drg_cond, coef) VALUES ('57', 'PSI', '7', '532', '532', '4.217030148387')</v>
      </c>
    </row>
    <row r="308" spans="1:10" ht="12.75">
      <c r="A308">
        <f t="shared" si="20"/>
        <v>65</v>
      </c>
      <c r="B308" t="s">
        <v>312</v>
      </c>
      <c r="C308">
        <v>15</v>
      </c>
      <c r="D308" s="2" t="s">
        <v>25</v>
      </c>
      <c r="E308" s="2" t="s">
        <v>132</v>
      </c>
      <c r="F308" s="2" t="str">
        <f t="shared" si="21"/>
        <v>532</v>
      </c>
      <c r="G308" s="2"/>
      <c r="H308" s="1">
        <v>1.379415396582</v>
      </c>
      <c r="I308" s="3" t="str">
        <f t="shared" si="18"/>
        <v>('65', 'PSI', '15', '532', '532', '1.379415396582')</v>
      </c>
      <c r="J308" t="str">
        <f t="shared" si="19"/>
        <v>INSERT INTO ra_modified_drg (indicator_id, module, indicator_number, val_text, modified_drg_cond, coef) VALUES ('65', 'PSI', '15', '532', '532', '1.379415396582')</v>
      </c>
    </row>
    <row r="309" spans="1:10" ht="12.75">
      <c r="A309">
        <f t="shared" si="20"/>
        <v>51</v>
      </c>
      <c r="B309" t="s">
        <v>312</v>
      </c>
      <c r="C309">
        <v>1</v>
      </c>
      <c r="D309" s="2" t="s">
        <v>25</v>
      </c>
      <c r="E309" s="2" t="s">
        <v>30</v>
      </c>
      <c r="F309" s="2" t="str">
        <f t="shared" si="21"/>
        <v>535</v>
      </c>
      <c r="G309" s="2"/>
      <c r="H309" s="1">
        <v>0.066415495077</v>
      </c>
      <c r="I309" s="3" t="str">
        <f t="shared" si="18"/>
        <v>('51', 'PSI', '1', '535', '535', '0.066415495077')</v>
      </c>
      <c r="J309" t="str">
        <f t="shared" si="19"/>
        <v>INSERT INTO ra_modified_drg (indicator_id, module, indicator_number, val_text, modified_drg_cond, coef) VALUES ('51', 'PSI', '1', '535', '535', '0.066415495077')</v>
      </c>
    </row>
    <row r="310" spans="1:10" ht="12.75">
      <c r="A310">
        <f t="shared" si="20"/>
        <v>53</v>
      </c>
      <c r="B310" t="s">
        <v>312</v>
      </c>
      <c r="C310">
        <v>3</v>
      </c>
      <c r="D310" s="2" t="s">
        <v>25</v>
      </c>
      <c r="E310" s="2" t="s">
        <v>30</v>
      </c>
      <c r="F310" s="2" t="str">
        <f t="shared" si="21"/>
        <v>535</v>
      </c>
      <c r="G310" s="2"/>
      <c r="H310" s="1">
        <v>1.852168933413</v>
      </c>
      <c r="I310" s="3" t="str">
        <f t="shared" si="18"/>
        <v>('53', 'PSI', '3', '535', '535', '1.852168933413')</v>
      </c>
      <c r="J310" t="str">
        <f t="shared" si="19"/>
        <v>INSERT INTO ra_modified_drg (indicator_id, module, indicator_number, val_text, modified_drg_cond, coef) VALUES ('53', 'PSI', '3', '535', '535', '1.852168933413')</v>
      </c>
    </row>
    <row r="311" spans="1:10" ht="12.75">
      <c r="A311">
        <f t="shared" si="20"/>
        <v>54</v>
      </c>
      <c r="B311" t="s">
        <v>312</v>
      </c>
      <c r="C311">
        <v>4</v>
      </c>
      <c r="D311" s="2" t="s">
        <v>25</v>
      </c>
      <c r="E311" s="2" t="s">
        <v>30</v>
      </c>
      <c r="F311" s="2" t="str">
        <f t="shared" si="21"/>
        <v>535</v>
      </c>
      <c r="G311" s="2"/>
      <c r="H311" s="1">
        <v>-0.308869072559</v>
      </c>
      <c r="I311" s="3" t="str">
        <f t="shared" si="18"/>
        <v>('54', 'PSI', '4', '535', '535', '-0.308869072559')</v>
      </c>
      <c r="J311" t="str">
        <f t="shared" si="19"/>
        <v>INSERT INTO ra_modified_drg (indicator_id, module, indicator_number, val_text, modified_drg_cond, coef) VALUES ('54', 'PSI', '4', '535', '535', '-0.308869072559')</v>
      </c>
    </row>
    <row r="312" spans="1:10" ht="12.75">
      <c r="A312">
        <f t="shared" si="20"/>
        <v>56</v>
      </c>
      <c r="B312" t="s">
        <v>312</v>
      </c>
      <c r="C312">
        <v>6</v>
      </c>
      <c r="D312" s="2" t="s">
        <v>25</v>
      </c>
      <c r="E312" s="2" t="s">
        <v>30</v>
      </c>
      <c r="F312" s="2" t="str">
        <f t="shared" si="21"/>
        <v>535</v>
      </c>
      <c r="G312" s="2"/>
      <c r="H312" s="1">
        <v>0.937665563436</v>
      </c>
      <c r="I312" s="3" t="str">
        <f t="shared" si="18"/>
        <v>('56', 'PSI', '6', '535', '535', '0.937665563436')</v>
      </c>
      <c r="J312" t="str">
        <f t="shared" si="19"/>
        <v>INSERT INTO ra_modified_drg (indicator_id, module, indicator_number, val_text, modified_drg_cond, coef) VALUES ('56', 'PSI', '6', '535', '535', '0.937665563436')</v>
      </c>
    </row>
    <row r="313" spans="1:10" ht="12.75">
      <c r="A313">
        <f t="shared" si="20"/>
        <v>57</v>
      </c>
      <c r="B313" t="s">
        <v>312</v>
      </c>
      <c r="C313">
        <v>7</v>
      </c>
      <c r="D313" s="2" t="s">
        <v>25</v>
      </c>
      <c r="E313" s="2" t="s">
        <v>30</v>
      </c>
      <c r="F313" s="2" t="str">
        <f t="shared" si="21"/>
        <v>535</v>
      </c>
      <c r="G313" s="2"/>
      <c r="H313" s="1">
        <v>4.401099619745</v>
      </c>
      <c r="I313" s="3" t="str">
        <f t="shared" si="18"/>
        <v>('57', 'PSI', '7', '535', '535', '4.401099619745')</v>
      </c>
      <c r="J313" t="str">
        <f t="shared" si="19"/>
        <v>INSERT INTO ra_modified_drg (indicator_id, module, indicator_number, val_text, modified_drg_cond, coef) VALUES ('57', 'PSI', '7', '535', '535', '4.401099619745')</v>
      </c>
    </row>
    <row r="314" spans="1:10" ht="12.75">
      <c r="A314">
        <f t="shared" si="20"/>
        <v>58</v>
      </c>
      <c r="B314" t="s">
        <v>312</v>
      </c>
      <c r="C314">
        <v>8</v>
      </c>
      <c r="D314" s="2" t="s">
        <v>25</v>
      </c>
      <c r="E314" s="2" t="s">
        <v>30</v>
      </c>
      <c r="F314" s="2" t="str">
        <f t="shared" si="21"/>
        <v>535</v>
      </c>
      <c r="G314" s="2"/>
      <c r="H314" s="1">
        <v>0.724316475753</v>
      </c>
      <c r="I314" s="3" t="str">
        <f t="shared" si="18"/>
        <v>('58', 'PSI', '8', '535', '535', '0.724316475753')</v>
      </c>
      <c r="J314" t="str">
        <f t="shared" si="19"/>
        <v>INSERT INTO ra_modified_drg (indicator_id, module, indicator_number, val_text, modified_drg_cond, coef) VALUES ('58', 'PSI', '8', '535', '535', '0.724316475753')</v>
      </c>
    </row>
    <row r="315" spans="1:10" ht="12.75">
      <c r="A315">
        <f t="shared" si="20"/>
        <v>59</v>
      </c>
      <c r="B315" t="s">
        <v>312</v>
      </c>
      <c r="C315">
        <v>9</v>
      </c>
      <c r="D315" s="2" t="s">
        <v>25</v>
      </c>
      <c r="E315" s="2" t="s">
        <v>30</v>
      </c>
      <c r="F315" s="2" t="str">
        <f t="shared" si="21"/>
        <v>535</v>
      </c>
      <c r="G315" s="2"/>
      <c r="H315" s="1">
        <v>2.949836379645</v>
      </c>
      <c r="I315" s="3" t="str">
        <f t="shared" si="18"/>
        <v>('59', 'PSI', '9', '535', '535', '2.949836379645')</v>
      </c>
      <c r="J315" t="str">
        <f t="shared" si="19"/>
        <v>INSERT INTO ra_modified_drg (indicator_id, module, indicator_number, val_text, modified_drg_cond, coef) VALUES ('59', 'PSI', '9', '535', '535', '2.949836379645')</v>
      </c>
    </row>
    <row r="316" spans="1:10" ht="12.75">
      <c r="A316">
        <f t="shared" si="20"/>
        <v>60</v>
      </c>
      <c r="B316" t="s">
        <v>312</v>
      </c>
      <c r="C316">
        <v>10</v>
      </c>
      <c r="D316" s="2" t="s">
        <v>25</v>
      </c>
      <c r="E316" s="2" t="s">
        <v>30</v>
      </c>
      <c r="F316" s="2" t="str">
        <f t="shared" si="21"/>
        <v>535</v>
      </c>
      <c r="G316" s="2"/>
      <c r="H316" s="1">
        <v>0.454714892873</v>
      </c>
      <c r="I316" s="3" t="str">
        <f t="shared" si="18"/>
        <v>('60', 'PSI', '10', '535', '535', '0.454714892873')</v>
      </c>
      <c r="J316" t="str">
        <f t="shared" si="19"/>
        <v>INSERT INTO ra_modified_drg (indicator_id, module, indicator_number, val_text, modified_drg_cond, coef) VALUES ('60', 'PSI', '10', '535', '535', '0.454714892873')</v>
      </c>
    </row>
    <row r="317" spans="1:10" ht="12.75">
      <c r="A317">
        <f t="shared" si="20"/>
        <v>62</v>
      </c>
      <c r="B317" t="s">
        <v>312</v>
      </c>
      <c r="C317">
        <v>12</v>
      </c>
      <c r="D317" s="2" t="s">
        <v>25</v>
      </c>
      <c r="E317" s="2" t="s">
        <v>30</v>
      </c>
      <c r="F317" s="2" t="str">
        <f t="shared" si="21"/>
        <v>535</v>
      </c>
      <c r="G317" s="2"/>
      <c r="H317" s="1">
        <v>0.77131920434</v>
      </c>
      <c r="I317" s="3" t="str">
        <f t="shared" si="18"/>
        <v>('62', 'PSI', '12', '535', '535', '0.77131920434')</v>
      </c>
      <c r="J317" t="str">
        <f t="shared" si="19"/>
        <v>INSERT INTO ra_modified_drg (indicator_id, module, indicator_number, val_text, modified_drg_cond, coef) VALUES ('62', 'PSI', '12', '535', '535', '0.77131920434')</v>
      </c>
    </row>
    <row r="318" spans="1:10" ht="12.75">
      <c r="A318">
        <f t="shared" si="20"/>
        <v>63</v>
      </c>
      <c r="B318" t="s">
        <v>312</v>
      </c>
      <c r="C318">
        <v>13</v>
      </c>
      <c r="D318" s="2" t="s">
        <v>25</v>
      </c>
      <c r="E318" s="2" t="s">
        <v>30</v>
      </c>
      <c r="F318" s="2" t="str">
        <f t="shared" si="21"/>
        <v>535</v>
      </c>
      <c r="G318" s="2"/>
      <c r="H318" s="1">
        <v>1.329332524985</v>
      </c>
      <c r="I318" s="3" t="str">
        <f t="shared" si="18"/>
        <v>('63', 'PSI', '13', '535', '535', '1.329332524985')</v>
      </c>
      <c r="J318" t="str">
        <f t="shared" si="19"/>
        <v>INSERT INTO ra_modified_drg (indicator_id, module, indicator_number, val_text, modified_drg_cond, coef) VALUES ('63', 'PSI', '13', '535', '535', '1.329332524985')</v>
      </c>
    </row>
    <row r="319" spans="1:10" ht="12.75">
      <c r="A319">
        <f t="shared" si="20"/>
        <v>65</v>
      </c>
      <c r="B319" t="s">
        <v>312</v>
      </c>
      <c r="C319">
        <v>15</v>
      </c>
      <c r="D319" s="2" t="s">
        <v>25</v>
      </c>
      <c r="E319" s="2" t="s">
        <v>30</v>
      </c>
      <c r="F319" s="2" t="str">
        <f t="shared" si="21"/>
        <v>535</v>
      </c>
      <c r="G319" s="2"/>
      <c r="H319" s="1">
        <v>3.790807813605</v>
      </c>
      <c r="I319" s="3" t="str">
        <f t="shared" si="18"/>
        <v>('65', 'PSI', '15', '535', '535', '3.790807813605')</v>
      </c>
      <c r="J319" t="str">
        <f t="shared" si="19"/>
        <v>INSERT INTO ra_modified_drg (indicator_id, module, indicator_number, val_text, modified_drg_cond, coef) VALUES ('65', 'PSI', '15', '535', '535', '3.790807813605')</v>
      </c>
    </row>
    <row r="320" spans="1:10" ht="12.75">
      <c r="A320">
        <f t="shared" si="20"/>
        <v>53</v>
      </c>
      <c r="B320" t="s">
        <v>312</v>
      </c>
      <c r="C320">
        <v>3</v>
      </c>
      <c r="D320" s="2" t="s">
        <v>25</v>
      </c>
      <c r="E320" s="2" t="s">
        <v>133</v>
      </c>
      <c r="F320" s="2" t="str">
        <f t="shared" si="21"/>
        <v>536</v>
      </c>
      <c r="G320" s="2"/>
      <c r="H320" s="1">
        <v>0.699019701901</v>
      </c>
      <c r="I320" s="3" t="str">
        <f t="shared" si="18"/>
        <v>('53', 'PSI', '3', '536', '536', '0.699019701901')</v>
      </c>
      <c r="J320" t="str">
        <f t="shared" si="19"/>
        <v>INSERT INTO ra_modified_drg (indicator_id, module, indicator_number, val_text, modified_drg_cond, coef) VALUES ('53', 'PSI', '3', '536', '536', '0.699019701901')</v>
      </c>
    </row>
    <row r="321" spans="1:10" ht="12.75">
      <c r="A321">
        <f t="shared" si="20"/>
        <v>54</v>
      </c>
      <c r="B321" t="s">
        <v>312</v>
      </c>
      <c r="C321">
        <v>4</v>
      </c>
      <c r="D321" s="2" t="s">
        <v>25</v>
      </c>
      <c r="E321" s="2" t="s">
        <v>133</v>
      </c>
      <c r="F321" s="2" t="str">
        <f t="shared" si="21"/>
        <v>536</v>
      </c>
      <c r="G321" s="2"/>
      <c r="H321" s="1">
        <v>-1.08633616567</v>
      </c>
      <c r="I321" s="3" t="str">
        <f t="shared" si="18"/>
        <v>('54', 'PSI', '4', '536', '536', '-1.08633616567')</v>
      </c>
      <c r="J321" t="str">
        <f t="shared" si="19"/>
        <v>INSERT INTO ra_modified_drg (indicator_id, module, indicator_number, val_text, modified_drg_cond, coef) VALUES ('54', 'PSI', '4', '536', '536', '-1.08633616567')</v>
      </c>
    </row>
    <row r="322" spans="1:10" ht="12.75">
      <c r="A322">
        <f t="shared" si="20"/>
        <v>56</v>
      </c>
      <c r="B322" t="s">
        <v>312</v>
      </c>
      <c r="C322">
        <v>6</v>
      </c>
      <c r="D322" s="2" t="s">
        <v>25</v>
      </c>
      <c r="E322" s="2" t="s">
        <v>133</v>
      </c>
      <c r="F322" s="2" t="str">
        <f t="shared" si="21"/>
        <v>536</v>
      </c>
      <c r="G322" s="2"/>
      <c r="H322" s="1">
        <v>3.567043678358</v>
      </c>
      <c r="I322" s="3" t="str">
        <f t="shared" si="18"/>
        <v>('56', 'PSI', '6', '536', '536', '3.567043678358')</v>
      </c>
      <c r="J322" t="str">
        <f t="shared" si="19"/>
        <v>INSERT INTO ra_modified_drg (indicator_id, module, indicator_number, val_text, modified_drg_cond, coef) VALUES ('56', 'PSI', '6', '536', '536', '3.567043678358')</v>
      </c>
    </row>
    <row r="323" spans="1:10" ht="12.75">
      <c r="A323">
        <f t="shared" si="20"/>
        <v>57</v>
      </c>
      <c r="B323" t="s">
        <v>312</v>
      </c>
      <c r="C323">
        <v>7</v>
      </c>
      <c r="D323" s="2" t="s">
        <v>25</v>
      </c>
      <c r="E323" s="2" t="s">
        <v>133</v>
      </c>
      <c r="F323" s="2" t="str">
        <f t="shared" si="21"/>
        <v>536</v>
      </c>
      <c r="G323" s="2"/>
      <c r="H323" s="1">
        <v>4.837693056989</v>
      </c>
      <c r="I323" s="3" t="str">
        <f aca="true" t="shared" si="22" ref="I323:I386">"('"&amp;A323&amp;"', '"&amp;B323&amp;"', '"&amp;C323&amp;"', '"&amp;E323&amp;"', '"&amp;F323&amp;"', '"&amp;H323&amp;"')"</f>
        <v>('57', 'PSI', '7', '536', '536', '4.837693056989')</v>
      </c>
      <c r="J323" t="str">
        <f aca="true" t="shared" si="23" ref="J323:J386">"INSERT INTO ra_modified_drg "&amp;$I$5&amp;" VALUES "&amp;I323</f>
        <v>INSERT INTO ra_modified_drg (indicator_id, module, indicator_number, val_text, modified_drg_cond, coef) VALUES ('57', 'PSI', '7', '536', '536', '4.837693056989')</v>
      </c>
    </row>
    <row r="324" spans="1:10" ht="12.75">
      <c r="A324">
        <f t="shared" si="20"/>
        <v>59</v>
      </c>
      <c r="B324" t="s">
        <v>312</v>
      </c>
      <c r="C324">
        <v>9</v>
      </c>
      <c r="D324" s="2" t="s">
        <v>25</v>
      </c>
      <c r="E324" s="2" t="s">
        <v>133</v>
      </c>
      <c r="F324" s="2" t="str">
        <f t="shared" si="21"/>
        <v>536</v>
      </c>
      <c r="G324" s="2"/>
      <c r="H324" s="1">
        <v>1.678198926516</v>
      </c>
      <c r="I324" s="3" t="str">
        <f t="shared" si="22"/>
        <v>('59', 'PSI', '9', '536', '536', '1.678198926516')</v>
      </c>
      <c r="J324" t="str">
        <f t="shared" si="23"/>
        <v>INSERT INTO ra_modified_drg (indicator_id, module, indicator_number, val_text, modified_drg_cond, coef) VALUES ('59', 'PSI', '9', '536', '536', '1.678198926516')</v>
      </c>
    </row>
    <row r="325" spans="1:10" ht="12.75">
      <c r="A325">
        <f t="shared" si="20"/>
        <v>62</v>
      </c>
      <c r="B325" t="s">
        <v>312</v>
      </c>
      <c r="C325">
        <v>12</v>
      </c>
      <c r="D325" s="2" t="s">
        <v>25</v>
      </c>
      <c r="E325" s="2" t="s">
        <v>133</v>
      </c>
      <c r="F325" s="2" t="str">
        <f t="shared" si="21"/>
        <v>536</v>
      </c>
      <c r="G325" s="2"/>
      <c r="H325" s="1">
        <v>0.239339988745</v>
      </c>
      <c r="I325" s="3" t="str">
        <f t="shared" si="22"/>
        <v>('62', 'PSI', '12', '536', '536', '0.239339988745')</v>
      </c>
      <c r="J325" t="str">
        <f t="shared" si="23"/>
        <v>INSERT INTO ra_modified_drg (indicator_id, module, indicator_number, val_text, modified_drg_cond, coef) VALUES ('62', 'PSI', '12', '536', '536', '0.239339988745')</v>
      </c>
    </row>
    <row r="326" spans="1:10" ht="12.75">
      <c r="A326">
        <f t="shared" si="20"/>
        <v>65</v>
      </c>
      <c r="B326" t="s">
        <v>312</v>
      </c>
      <c r="C326">
        <v>15</v>
      </c>
      <c r="D326" s="2" t="s">
        <v>25</v>
      </c>
      <c r="E326" s="2" t="s">
        <v>133</v>
      </c>
      <c r="F326" s="2" t="str">
        <f t="shared" si="21"/>
        <v>536</v>
      </c>
      <c r="G326" s="2"/>
      <c r="H326" s="1">
        <v>3.284165425432</v>
      </c>
      <c r="I326" s="3" t="str">
        <f t="shared" si="22"/>
        <v>('65', 'PSI', '15', '536', '536', '3.284165425432')</v>
      </c>
      <c r="J326" t="str">
        <f t="shared" si="23"/>
        <v>INSERT INTO ra_modified_drg (indicator_id, module, indicator_number, val_text, modified_drg_cond, coef) VALUES ('65', 'PSI', '15', '536', '536', '3.284165425432')</v>
      </c>
    </row>
    <row r="327" spans="1:10" ht="12.75">
      <c r="A327">
        <f t="shared" si="20"/>
        <v>56</v>
      </c>
      <c r="B327" t="s">
        <v>312</v>
      </c>
      <c r="C327">
        <v>6</v>
      </c>
      <c r="D327" s="2" t="s">
        <v>25</v>
      </c>
      <c r="E327" s="2" t="s">
        <v>249</v>
      </c>
      <c r="F327" s="2" t="str">
        <f t="shared" si="21"/>
        <v>537</v>
      </c>
      <c r="G327" s="2"/>
      <c r="H327" s="1">
        <v>3.493549492864</v>
      </c>
      <c r="I327" s="3" t="str">
        <f t="shared" si="22"/>
        <v>('56', 'PSI', '6', '537', '537', '3.493549492864')</v>
      </c>
      <c r="J327" t="str">
        <f t="shared" si="23"/>
        <v>INSERT INTO ra_modified_drg (indicator_id, module, indicator_number, val_text, modified_drg_cond, coef) VALUES ('56', 'PSI', '6', '537', '537', '3.493549492864')</v>
      </c>
    </row>
    <row r="328" spans="1:10" ht="12.75">
      <c r="A328">
        <f t="shared" si="20"/>
        <v>62</v>
      </c>
      <c r="B328" t="s">
        <v>312</v>
      </c>
      <c r="C328">
        <v>12</v>
      </c>
      <c r="D328" s="2" t="s">
        <v>25</v>
      </c>
      <c r="E328" s="2" t="s">
        <v>249</v>
      </c>
      <c r="F328" s="2" t="str">
        <f t="shared" si="21"/>
        <v>537</v>
      </c>
      <c r="G328" s="2"/>
      <c r="H328" s="1">
        <v>0.273378623261</v>
      </c>
      <c r="I328" s="3" t="str">
        <f t="shared" si="22"/>
        <v>('62', 'PSI', '12', '537', '537', '0.273378623261')</v>
      </c>
      <c r="J328" t="str">
        <f t="shared" si="23"/>
        <v>INSERT INTO ra_modified_drg (indicator_id, module, indicator_number, val_text, modified_drg_cond, coef) VALUES ('62', 'PSI', '12', '537', '537', '0.273378623261')</v>
      </c>
    </row>
    <row r="329" spans="1:10" ht="12.75">
      <c r="A329">
        <f t="shared" si="20"/>
        <v>53</v>
      </c>
      <c r="B329" t="s">
        <v>312</v>
      </c>
      <c r="C329">
        <v>3</v>
      </c>
      <c r="D329" s="2" t="s">
        <v>25</v>
      </c>
      <c r="E329" s="2" t="s">
        <v>134</v>
      </c>
      <c r="F329" s="2" t="str">
        <f t="shared" si="21"/>
        <v>538</v>
      </c>
      <c r="G329" s="2"/>
      <c r="H329" s="1">
        <v>0.289696155691</v>
      </c>
      <c r="I329" s="3" t="str">
        <f t="shared" si="22"/>
        <v>('53', 'PSI', '3', '538', '538', '0.289696155691')</v>
      </c>
      <c r="J329" t="str">
        <f t="shared" si="23"/>
        <v>INSERT INTO ra_modified_drg (indicator_id, module, indicator_number, val_text, modified_drg_cond, coef) VALUES ('53', 'PSI', '3', '538', '538', '0.289696155691')</v>
      </c>
    </row>
    <row r="330" spans="1:10" ht="12.75">
      <c r="A330">
        <f t="shared" si="20"/>
        <v>54</v>
      </c>
      <c r="B330" t="s">
        <v>312</v>
      </c>
      <c r="C330">
        <v>4</v>
      </c>
      <c r="D330" s="2" t="s">
        <v>25</v>
      </c>
      <c r="E330" s="2" t="s">
        <v>134</v>
      </c>
      <c r="F330" s="2" t="str">
        <f t="shared" si="21"/>
        <v>538</v>
      </c>
      <c r="G330" s="2"/>
      <c r="H330" s="1">
        <v>-0.334040071762</v>
      </c>
      <c r="I330" s="3" t="str">
        <f t="shared" si="22"/>
        <v>('54', 'PSI', '4', '538', '538', '-0.334040071762')</v>
      </c>
      <c r="J330" t="str">
        <f t="shared" si="23"/>
        <v>INSERT INTO ra_modified_drg (indicator_id, module, indicator_number, val_text, modified_drg_cond, coef) VALUES ('54', 'PSI', '4', '538', '538', '-0.334040071762')</v>
      </c>
    </row>
    <row r="331" spans="1:10" ht="12.75">
      <c r="A331">
        <f t="shared" si="20"/>
        <v>57</v>
      </c>
      <c r="B331" t="s">
        <v>312</v>
      </c>
      <c r="C331">
        <v>7</v>
      </c>
      <c r="D331" s="2" t="s">
        <v>25</v>
      </c>
      <c r="E331" s="2" t="s">
        <v>134</v>
      </c>
      <c r="F331" s="2" t="str">
        <f t="shared" si="21"/>
        <v>538</v>
      </c>
      <c r="G331" s="2"/>
      <c r="H331" s="1">
        <v>3.616658496909</v>
      </c>
      <c r="I331" s="3" t="str">
        <f t="shared" si="22"/>
        <v>('57', 'PSI', '7', '538', '538', '3.616658496909')</v>
      </c>
      <c r="J331" t="str">
        <f t="shared" si="23"/>
        <v>INSERT INTO ra_modified_drg (indicator_id, module, indicator_number, val_text, modified_drg_cond, coef) VALUES ('57', 'PSI', '7', '538', '538', '3.616658496909')</v>
      </c>
    </row>
    <row r="332" spans="1:10" ht="12.75">
      <c r="A332">
        <f t="shared" si="20"/>
        <v>58</v>
      </c>
      <c r="B332" t="s">
        <v>312</v>
      </c>
      <c r="C332">
        <v>8</v>
      </c>
      <c r="D332" s="2" t="s">
        <v>25</v>
      </c>
      <c r="E332" s="2" t="s">
        <v>134</v>
      </c>
      <c r="F332" s="2" t="str">
        <f t="shared" si="21"/>
        <v>538</v>
      </c>
      <c r="G332" s="2"/>
      <c r="H332" s="1">
        <v>1.274913226435</v>
      </c>
      <c r="I332" s="3" t="str">
        <f t="shared" si="22"/>
        <v>('58', 'PSI', '8', '538', '538', '1.274913226435')</v>
      </c>
      <c r="J332" t="str">
        <f t="shared" si="23"/>
        <v>INSERT INTO ra_modified_drg (indicator_id, module, indicator_number, val_text, modified_drg_cond, coef) VALUES ('58', 'PSI', '8', '538', '538', '1.274913226435')</v>
      </c>
    </row>
    <row r="333" spans="1:10" ht="12.75">
      <c r="A333">
        <f t="shared" si="20"/>
        <v>59</v>
      </c>
      <c r="B333" t="s">
        <v>312</v>
      </c>
      <c r="C333">
        <v>9</v>
      </c>
      <c r="D333" s="2" t="s">
        <v>25</v>
      </c>
      <c r="E333" s="2" t="s">
        <v>134</v>
      </c>
      <c r="F333" s="2" t="str">
        <f t="shared" si="21"/>
        <v>538</v>
      </c>
      <c r="G333" s="2"/>
      <c r="H333" s="1">
        <v>0.195379217258</v>
      </c>
      <c r="I333" s="3" t="str">
        <f t="shared" si="22"/>
        <v>('59', 'PSI', '9', '538', '538', '0.195379217258')</v>
      </c>
      <c r="J333" t="str">
        <f t="shared" si="23"/>
        <v>INSERT INTO ra_modified_drg (indicator_id, module, indicator_number, val_text, modified_drg_cond, coef) VALUES ('59', 'PSI', '9', '538', '538', '0.195379217258')</v>
      </c>
    </row>
    <row r="334" spans="1:10" ht="12.75">
      <c r="A334">
        <f t="shared" si="20"/>
        <v>62</v>
      </c>
      <c r="B334" t="s">
        <v>312</v>
      </c>
      <c r="C334">
        <v>12</v>
      </c>
      <c r="D334" s="2" t="s">
        <v>25</v>
      </c>
      <c r="E334" s="2" t="s">
        <v>134</v>
      </c>
      <c r="F334" s="2" t="str">
        <f t="shared" si="21"/>
        <v>538</v>
      </c>
      <c r="G334" s="2"/>
      <c r="H334" s="1">
        <v>-0.75206288209</v>
      </c>
      <c r="I334" s="3" t="str">
        <f t="shared" si="22"/>
        <v>('62', 'PSI', '12', '538', '538', '-0.75206288209')</v>
      </c>
      <c r="J334" t="str">
        <f t="shared" si="23"/>
        <v>INSERT INTO ra_modified_drg (indicator_id, module, indicator_number, val_text, modified_drg_cond, coef) VALUES ('62', 'PSI', '12', '538', '538', '-0.75206288209')</v>
      </c>
    </row>
    <row r="335" spans="1:10" ht="12.75">
      <c r="A335">
        <f t="shared" si="20"/>
        <v>63</v>
      </c>
      <c r="B335" t="s">
        <v>312</v>
      </c>
      <c r="C335">
        <v>13</v>
      </c>
      <c r="D335" s="2" t="s">
        <v>25</v>
      </c>
      <c r="E335" s="2" t="s">
        <v>134</v>
      </c>
      <c r="F335" s="2" t="str">
        <f t="shared" si="21"/>
        <v>538</v>
      </c>
      <c r="G335" s="2"/>
      <c r="H335" s="1">
        <v>1.813844876566</v>
      </c>
      <c r="I335" s="3" t="str">
        <f t="shared" si="22"/>
        <v>('63', 'PSI', '13', '538', '538', '1.813844876566')</v>
      </c>
      <c r="J335" t="str">
        <f t="shared" si="23"/>
        <v>INSERT INTO ra_modified_drg (indicator_id, module, indicator_number, val_text, modified_drg_cond, coef) VALUES ('63', 'PSI', '13', '538', '538', '1.813844876566')</v>
      </c>
    </row>
    <row r="336" spans="1:10" ht="12.75">
      <c r="A336">
        <f t="shared" si="20"/>
        <v>65</v>
      </c>
      <c r="B336" t="s">
        <v>312</v>
      </c>
      <c r="C336">
        <v>15</v>
      </c>
      <c r="D336" s="2" t="s">
        <v>25</v>
      </c>
      <c r="E336" s="2" t="s">
        <v>134</v>
      </c>
      <c r="F336" s="2" t="str">
        <f t="shared" si="21"/>
        <v>538</v>
      </c>
      <c r="G336" s="2"/>
      <c r="H336" s="1">
        <v>3.917255918464</v>
      </c>
      <c r="I336" s="3" t="str">
        <f t="shared" si="22"/>
        <v>('65', 'PSI', '15', '538', '538', '3.917255918464')</v>
      </c>
      <c r="J336" t="str">
        <f t="shared" si="23"/>
        <v>INSERT INTO ra_modified_drg (indicator_id, module, indicator_number, val_text, modified_drg_cond, coef) VALUES ('65', 'PSI', '15', '538', '538', '3.917255918464')</v>
      </c>
    </row>
    <row r="337" spans="1:10" ht="12.75">
      <c r="A337">
        <f t="shared" si="20"/>
        <v>53</v>
      </c>
      <c r="B337" t="s">
        <v>312</v>
      </c>
      <c r="C337">
        <v>3</v>
      </c>
      <c r="D337" s="2" t="s">
        <v>25</v>
      </c>
      <c r="E337" s="2" t="s">
        <v>135</v>
      </c>
      <c r="F337" s="2" t="str">
        <f t="shared" si="21"/>
        <v>539</v>
      </c>
      <c r="G337" s="2"/>
      <c r="H337" s="1">
        <v>0.166043422524</v>
      </c>
      <c r="I337" s="3" t="str">
        <f t="shared" si="22"/>
        <v>('53', 'PSI', '3', '539', '539', '0.166043422524')</v>
      </c>
      <c r="J337" t="str">
        <f t="shared" si="23"/>
        <v>INSERT INTO ra_modified_drg (indicator_id, module, indicator_number, val_text, modified_drg_cond, coef) VALUES ('53', 'PSI', '3', '539', '539', '0.166043422524')</v>
      </c>
    </row>
    <row r="338" spans="1:10" ht="12.75">
      <c r="A338">
        <f t="shared" si="20"/>
        <v>54</v>
      </c>
      <c r="B338" t="s">
        <v>312</v>
      </c>
      <c r="C338">
        <v>4</v>
      </c>
      <c r="D338" s="2" t="s">
        <v>25</v>
      </c>
      <c r="E338" s="2" t="s">
        <v>135</v>
      </c>
      <c r="F338" s="2" t="str">
        <f t="shared" si="21"/>
        <v>539</v>
      </c>
      <c r="G338" s="2"/>
      <c r="H338" s="1">
        <v>-1.32313808931</v>
      </c>
      <c r="I338" s="3" t="str">
        <f t="shared" si="22"/>
        <v>('54', 'PSI', '4', '539', '539', '-1.32313808931')</v>
      </c>
      <c r="J338" t="str">
        <f t="shared" si="23"/>
        <v>INSERT INTO ra_modified_drg (indicator_id, module, indicator_number, val_text, modified_drg_cond, coef) VALUES ('54', 'PSI', '4', '539', '539', '-1.32313808931')</v>
      </c>
    </row>
    <row r="339" spans="1:10" ht="12.75">
      <c r="A339">
        <f t="shared" si="20"/>
        <v>57</v>
      </c>
      <c r="B339" t="s">
        <v>312</v>
      </c>
      <c r="C339">
        <v>7</v>
      </c>
      <c r="D339" s="2" t="s">
        <v>25</v>
      </c>
      <c r="E339" s="2" t="s">
        <v>135</v>
      </c>
      <c r="F339" s="2" t="str">
        <f t="shared" si="21"/>
        <v>539</v>
      </c>
      <c r="G339" s="2"/>
      <c r="H339" s="1">
        <v>2.926654145773</v>
      </c>
      <c r="I339" s="3" t="str">
        <f t="shared" si="22"/>
        <v>('57', 'PSI', '7', '539', '539', '2.926654145773')</v>
      </c>
      <c r="J339" t="str">
        <f t="shared" si="23"/>
        <v>INSERT INTO ra_modified_drg (indicator_id, module, indicator_number, val_text, modified_drg_cond, coef) VALUES ('57', 'PSI', '7', '539', '539', '2.926654145773')</v>
      </c>
    </row>
    <row r="340" spans="1:10" ht="12.75">
      <c r="A340">
        <f t="shared" si="20"/>
        <v>59</v>
      </c>
      <c r="B340" t="s">
        <v>312</v>
      </c>
      <c r="C340">
        <v>9</v>
      </c>
      <c r="D340" s="2" t="s">
        <v>25</v>
      </c>
      <c r="E340" s="2" t="s">
        <v>135</v>
      </c>
      <c r="F340" s="2" t="str">
        <f t="shared" si="21"/>
        <v>539</v>
      </c>
      <c r="G340" s="2"/>
      <c r="H340" s="1">
        <v>0.112963870958</v>
      </c>
      <c r="I340" s="3" t="str">
        <f t="shared" si="22"/>
        <v>('59', 'PSI', '9', '539', '539', '0.112963870958')</v>
      </c>
      <c r="J340" t="str">
        <f t="shared" si="23"/>
        <v>INSERT INTO ra_modified_drg (indicator_id, module, indicator_number, val_text, modified_drg_cond, coef) VALUES ('59', 'PSI', '9', '539', '539', '0.112963870958')</v>
      </c>
    </row>
    <row r="341" spans="1:10" ht="12.75">
      <c r="A341">
        <f t="shared" si="20"/>
        <v>62</v>
      </c>
      <c r="B341" t="s">
        <v>312</v>
      </c>
      <c r="C341">
        <v>12</v>
      </c>
      <c r="D341" s="2" t="s">
        <v>25</v>
      </c>
      <c r="E341" s="2" t="s">
        <v>135</v>
      </c>
      <c r="F341" s="2" t="str">
        <f t="shared" si="21"/>
        <v>539</v>
      </c>
      <c r="G341" s="2"/>
      <c r="H341" s="1">
        <v>-1.44967563743</v>
      </c>
      <c r="I341" s="3" t="str">
        <f t="shared" si="22"/>
        <v>('62', 'PSI', '12', '539', '539', '-1.44967563743')</v>
      </c>
      <c r="J341" t="str">
        <f t="shared" si="23"/>
        <v>INSERT INTO ra_modified_drg (indicator_id, module, indicator_number, val_text, modified_drg_cond, coef) VALUES ('62', 'PSI', '12', '539', '539', '-1.44967563743')</v>
      </c>
    </row>
    <row r="342" spans="1:10" ht="12.75">
      <c r="A342">
        <f aca="true" t="shared" si="24" ref="A342:A405">$C$2-1+C342</f>
        <v>63</v>
      </c>
      <c r="B342" t="s">
        <v>312</v>
      </c>
      <c r="C342">
        <v>13</v>
      </c>
      <c r="D342" s="2" t="s">
        <v>25</v>
      </c>
      <c r="E342" s="2" t="s">
        <v>135</v>
      </c>
      <c r="F342" s="2" t="str">
        <f aca="true" t="shared" si="25" ref="F342:F405">E342</f>
        <v>539</v>
      </c>
      <c r="G342" s="2"/>
      <c r="H342" s="1">
        <v>1.831400039587</v>
      </c>
      <c r="I342" s="3" t="str">
        <f t="shared" si="22"/>
        <v>('63', 'PSI', '13', '539', '539', '1.831400039587')</v>
      </c>
      <c r="J342" t="str">
        <f t="shared" si="23"/>
        <v>INSERT INTO ra_modified_drg (indicator_id, module, indicator_number, val_text, modified_drg_cond, coef) VALUES ('63', 'PSI', '13', '539', '539', '1.831400039587')</v>
      </c>
    </row>
    <row r="343" spans="1:10" ht="12.75">
      <c r="A343">
        <f t="shared" si="24"/>
        <v>65</v>
      </c>
      <c r="B343" t="s">
        <v>312</v>
      </c>
      <c r="C343">
        <v>15</v>
      </c>
      <c r="D343" s="2" t="s">
        <v>25</v>
      </c>
      <c r="E343" s="2" t="s">
        <v>135</v>
      </c>
      <c r="F343" s="2" t="str">
        <f t="shared" si="25"/>
        <v>539</v>
      </c>
      <c r="G343" s="2"/>
      <c r="H343" s="1">
        <v>3.84805954146</v>
      </c>
      <c r="I343" s="3" t="str">
        <f t="shared" si="22"/>
        <v>('65', 'PSI', '15', '539', '539', '3.84805954146')</v>
      </c>
      <c r="J343" t="str">
        <f t="shared" si="23"/>
        <v>INSERT INTO ra_modified_drg (indicator_id, module, indicator_number, val_text, modified_drg_cond, coef) VALUES ('65', 'PSI', '15', '539', '539', '3.84805954146')</v>
      </c>
    </row>
    <row r="344" spans="1:10" ht="12.75">
      <c r="A344">
        <f t="shared" si="24"/>
        <v>53</v>
      </c>
      <c r="B344" t="s">
        <v>312</v>
      </c>
      <c r="C344">
        <v>3</v>
      </c>
      <c r="D344" s="2" t="s">
        <v>25</v>
      </c>
      <c r="E344" s="2" t="s">
        <v>136</v>
      </c>
      <c r="F344" s="2" t="str">
        <f t="shared" si="25"/>
        <v>540</v>
      </c>
      <c r="G344" s="2"/>
      <c r="H344" s="1">
        <v>0.82370570218</v>
      </c>
      <c r="I344" s="3" t="str">
        <f t="shared" si="22"/>
        <v>('53', 'PSI', '3', '540', '540', '0.82370570218')</v>
      </c>
      <c r="J344" t="str">
        <f t="shared" si="23"/>
        <v>INSERT INTO ra_modified_drg (indicator_id, module, indicator_number, val_text, modified_drg_cond, coef) VALUES ('53', 'PSI', '3', '540', '540', '0.82370570218')</v>
      </c>
    </row>
    <row r="345" spans="1:10" ht="12.75">
      <c r="A345">
        <f t="shared" si="24"/>
        <v>54</v>
      </c>
      <c r="B345" t="s">
        <v>312</v>
      </c>
      <c r="C345">
        <v>4</v>
      </c>
      <c r="D345" s="2" t="s">
        <v>25</v>
      </c>
      <c r="E345" s="2" t="s">
        <v>136</v>
      </c>
      <c r="F345" s="2" t="str">
        <f t="shared" si="25"/>
        <v>540</v>
      </c>
      <c r="G345" s="2"/>
      <c r="H345" s="1">
        <v>-0.880799488539</v>
      </c>
      <c r="I345" s="3" t="str">
        <f t="shared" si="22"/>
        <v>('54', 'PSI', '4', '540', '540', '-0.880799488539')</v>
      </c>
      <c r="J345" t="str">
        <f t="shared" si="23"/>
        <v>INSERT INTO ra_modified_drg (indicator_id, module, indicator_number, val_text, modified_drg_cond, coef) VALUES ('54', 'PSI', '4', '540', '540', '-0.880799488539')</v>
      </c>
    </row>
    <row r="346" spans="1:10" ht="12.75">
      <c r="A346">
        <f t="shared" si="24"/>
        <v>57</v>
      </c>
      <c r="B346" t="s">
        <v>312</v>
      </c>
      <c r="C346">
        <v>7</v>
      </c>
      <c r="D346" s="2" t="s">
        <v>25</v>
      </c>
      <c r="E346" s="2" t="s">
        <v>136</v>
      </c>
      <c r="F346" s="2" t="str">
        <f t="shared" si="25"/>
        <v>540</v>
      </c>
      <c r="G346" s="2"/>
      <c r="H346" s="1">
        <v>3.740337566624</v>
      </c>
      <c r="I346" s="3" t="str">
        <f t="shared" si="22"/>
        <v>('57', 'PSI', '7', '540', '540', '3.740337566624')</v>
      </c>
      <c r="J346" t="str">
        <f t="shared" si="23"/>
        <v>INSERT INTO ra_modified_drg (indicator_id, module, indicator_number, val_text, modified_drg_cond, coef) VALUES ('57', 'PSI', '7', '540', '540', '3.740337566624')</v>
      </c>
    </row>
    <row r="347" spans="1:10" ht="12.75">
      <c r="A347">
        <f t="shared" si="24"/>
        <v>62</v>
      </c>
      <c r="B347" t="s">
        <v>312</v>
      </c>
      <c r="C347">
        <v>12</v>
      </c>
      <c r="D347" s="2" t="s">
        <v>25</v>
      </c>
      <c r="E347" s="2" t="s">
        <v>136</v>
      </c>
      <c r="F347" s="2" t="str">
        <f t="shared" si="25"/>
        <v>540</v>
      </c>
      <c r="G347" s="2"/>
      <c r="H347" s="1">
        <v>-0.841721830446</v>
      </c>
      <c r="I347" s="3" t="str">
        <f t="shared" si="22"/>
        <v>('62', 'PSI', '12', '540', '540', '-0.841721830446')</v>
      </c>
      <c r="J347" t="str">
        <f t="shared" si="23"/>
        <v>INSERT INTO ra_modified_drg (indicator_id, module, indicator_number, val_text, modified_drg_cond, coef) VALUES ('62', 'PSI', '12', '540', '540', '-0.841721830446')</v>
      </c>
    </row>
    <row r="348" spans="1:10" ht="12.75">
      <c r="A348">
        <f t="shared" si="24"/>
        <v>65</v>
      </c>
      <c r="B348" t="s">
        <v>312</v>
      </c>
      <c r="C348">
        <v>15</v>
      </c>
      <c r="D348" s="2" t="s">
        <v>25</v>
      </c>
      <c r="E348" s="2" t="s">
        <v>136</v>
      </c>
      <c r="F348" s="2" t="str">
        <f t="shared" si="25"/>
        <v>540</v>
      </c>
      <c r="G348" s="2"/>
      <c r="H348" s="1">
        <v>3.442903742727</v>
      </c>
      <c r="I348" s="3" t="str">
        <f t="shared" si="22"/>
        <v>('65', 'PSI', '15', '540', '540', '3.442903742727')</v>
      </c>
      <c r="J348" t="str">
        <f t="shared" si="23"/>
        <v>INSERT INTO ra_modified_drg (indicator_id, module, indicator_number, val_text, modified_drg_cond, coef) VALUES ('65', 'PSI', '15', '540', '540', '3.442903742727')</v>
      </c>
    </row>
    <row r="349" spans="1:10" ht="12.75">
      <c r="A349">
        <f t="shared" si="24"/>
        <v>62</v>
      </c>
      <c r="B349" t="s">
        <v>312</v>
      </c>
      <c r="C349">
        <v>12</v>
      </c>
      <c r="D349" s="2" t="s">
        <v>25</v>
      </c>
      <c r="E349" s="2" t="s">
        <v>251</v>
      </c>
      <c r="F349" s="2" t="str">
        <f t="shared" si="25"/>
        <v>542</v>
      </c>
      <c r="G349" s="2"/>
      <c r="H349" s="1">
        <v>-0.629431036914</v>
      </c>
      <c r="I349" s="3" t="str">
        <f t="shared" si="22"/>
        <v>('62', 'PSI', '12', '542', '542', '-0.629431036914')</v>
      </c>
      <c r="J349" t="str">
        <f t="shared" si="23"/>
        <v>INSERT INTO ra_modified_drg (indicator_id, module, indicator_number, val_text, modified_drg_cond, coef) VALUES ('62', 'PSI', '12', '542', '542', '-0.629431036914')</v>
      </c>
    </row>
    <row r="350" spans="1:10" ht="12.75">
      <c r="A350">
        <f t="shared" si="24"/>
        <v>65</v>
      </c>
      <c r="B350" t="s">
        <v>312</v>
      </c>
      <c r="C350">
        <v>15</v>
      </c>
      <c r="D350" s="2" t="s">
        <v>25</v>
      </c>
      <c r="E350" s="2" t="s">
        <v>251</v>
      </c>
      <c r="F350" s="2" t="str">
        <f t="shared" si="25"/>
        <v>542</v>
      </c>
      <c r="G350" s="2"/>
      <c r="H350" s="1">
        <v>3.775086806565</v>
      </c>
      <c r="I350" s="3" t="str">
        <f t="shared" si="22"/>
        <v>('65', 'PSI', '15', '542', '542', '3.775086806565')</v>
      </c>
      <c r="J350" t="str">
        <f t="shared" si="23"/>
        <v>INSERT INTO ra_modified_drg (indicator_id, module, indicator_number, val_text, modified_drg_cond, coef) VALUES ('65', 'PSI', '15', '542', '542', '3.775086806565')</v>
      </c>
    </row>
    <row r="351" spans="1:10" ht="12.75">
      <c r="A351">
        <f t="shared" si="24"/>
        <v>62</v>
      </c>
      <c r="B351" t="s">
        <v>312</v>
      </c>
      <c r="C351">
        <v>12</v>
      </c>
      <c r="D351" s="2" t="s">
        <v>25</v>
      </c>
      <c r="E351" s="2" t="s">
        <v>271</v>
      </c>
      <c r="F351" s="2" t="str">
        <f t="shared" si="25"/>
        <v>543</v>
      </c>
      <c r="G351" s="2"/>
      <c r="H351" s="1">
        <v>-1.64684481741</v>
      </c>
      <c r="I351" s="3" t="str">
        <f t="shared" si="22"/>
        <v>('62', 'PSI', '12', '543', '543', '-1.64684481741')</v>
      </c>
      <c r="J351" t="str">
        <f t="shared" si="23"/>
        <v>INSERT INTO ra_modified_drg (indicator_id, module, indicator_number, val_text, modified_drg_cond, coef) VALUES ('62', 'PSI', '12', '543', '543', '-1.64684481741')</v>
      </c>
    </row>
    <row r="352" spans="1:10" ht="12.75">
      <c r="A352">
        <f t="shared" si="24"/>
        <v>65</v>
      </c>
      <c r="B352" t="s">
        <v>312</v>
      </c>
      <c r="C352">
        <v>15</v>
      </c>
      <c r="D352" s="2" t="s">
        <v>25</v>
      </c>
      <c r="E352" s="2" t="s">
        <v>271</v>
      </c>
      <c r="F352" s="2" t="str">
        <f t="shared" si="25"/>
        <v>543</v>
      </c>
      <c r="G352" s="2"/>
      <c r="H352" s="1">
        <v>3.380060550361</v>
      </c>
      <c r="I352" s="3" t="str">
        <f t="shared" si="22"/>
        <v>('65', 'PSI', '15', '543', '543', '3.380060550361')</v>
      </c>
      <c r="J352" t="str">
        <f t="shared" si="23"/>
        <v>INSERT INTO ra_modified_drg (indicator_id, module, indicator_number, val_text, modified_drg_cond, coef) VALUES ('65', 'PSI', '15', '543', '543', '3.380060550361')</v>
      </c>
    </row>
    <row r="353" spans="1:10" ht="12.75">
      <c r="A353">
        <f t="shared" si="24"/>
        <v>62</v>
      </c>
      <c r="B353" t="s">
        <v>312</v>
      </c>
      <c r="C353">
        <v>12</v>
      </c>
      <c r="D353" s="2" t="s">
        <v>25</v>
      </c>
      <c r="E353" s="2" t="s">
        <v>250</v>
      </c>
      <c r="F353" s="2" t="str">
        <f t="shared" si="25"/>
        <v>544</v>
      </c>
      <c r="G353" s="2"/>
      <c r="H353" s="1">
        <v>0.385247120064</v>
      </c>
      <c r="I353" s="3" t="str">
        <f t="shared" si="22"/>
        <v>('62', 'PSI', '12', '544', '544', '0.385247120064')</v>
      </c>
      <c r="J353" t="str">
        <f t="shared" si="23"/>
        <v>INSERT INTO ra_modified_drg (indicator_id, module, indicator_number, val_text, modified_drg_cond, coef) VALUES ('62', 'PSI', '12', '544', '544', '0.385247120064')</v>
      </c>
    </row>
    <row r="354" spans="1:10" ht="12.75">
      <c r="A354">
        <f t="shared" si="24"/>
        <v>51</v>
      </c>
      <c r="B354" t="s">
        <v>312</v>
      </c>
      <c r="C354">
        <v>1</v>
      </c>
      <c r="D354" s="2" t="s">
        <v>25</v>
      </c>
      <c r="E354" s="2" t="s">
        <v>137</v>
      </c>
      <c r="F354" s="2" t="str">
        <f t="shared" si="25"/>
        <v>601</v>
      </c>
      <c r="G354" s="2"/>
      <c r="H354" s="1">
        <v>1.161765203165</v>
      </c>
      <c r="I354" s="3" t="str">
        <f t="shared" si="22"/>
        <v>('51', 'PSI', '1', '601', '601', '1.161765203165')</v>
      </c>
      <c r="J354" t="str">
        <f t="shared" si="23"/>
        <v>INSERT INTO ra_modified_drg (indicator_id, module, indicator_number, val_text, modified_drg_cond, coef) VALUES ('51', 'PSI', '1', '601', '601', '1.161765203165')</v>
      </c>
    </row>
    <row r="355" spans="1:10" ht="12.75">
      <c r="A355">
        <f t="shared" si="24"/>
        <v>53</v>
      </c>
      <c r="B355" t="s">
        <v>312</v>
      </c>
      <c r="C355">
        <v>3</v>
      </c>
      <c r="D355" s="2" t="s">
        <v>25</v>
      </c>
      <c r="E355" s="2" t="s">
        <v>137</v>
      </c>
      <c r="F355" s="2" t="str">
        <f t="shared" si="25"/>
        <v>601</v>
      </c>
      <c r="G355" s="2"/>
      <c r="H355" s="1">
        <v>0.454810820349</v>
      </c>
      <c r="I355" s="3" t="str">
        <f t="shared" si="22"/>
        <v>('53', 'PSI', '3', '601', '601', '0.454810820349')</v>
      </c>
      <c r="J355" t="str">
        <f t="shared" si="23"/>
        <v>INSERT INTO ra_modified_drg (indicator_id, module, indicator_number, val_text, modified_drg_cond, coef) VALUES ('53', 'PSI', '3', '601', '601', '0.454810820349')</v>
      </c>
    </row>
    <row r="356" spans="1:10" ht="12.75">
      <c r="A356">
        <f t="shared" si="24"/>
        <v>54</v>
      </c>
      <c r="B356" t="s">
        <v>312</v>
      </c>
      <c r="C356">
        <v>4</v>
      </c>
      <c r="D356" s="2" t="s">
        <v>25</v>
      </c>
      <c r="E356" s="2" t="s">
        <v>137</v>
      </c>
      <c r="F356" s="2" t="str">
        <f t="shared" si="25"/>
        <v>601</v>
      </c>
      <c r="G356" s="2"/>
      <c r="H356" s="1">
        <v>-0.257763530303</v>
      </c>
      <c r="I356" s="3" t="str">
        <f t="shared" si="22"/>
        <v>('54', 'PSI', '4', '601', '601', '-0.257763530303')</v>
      </c>
      <c r="J356" t="str">
        <f t="shared" si="23"/>
        <v>INSERT INTO ra_modified_drg (indicator_id, module, indicator_number, val_text, modified_drg_cond, coef) VALUES ('54', 'PSI', '4', '601', '601', '-0.257763530303')</v>
      </c>
    </row>
    <row r="357" spans="1:10" ht="12.75">
      <c r="A357">
        <f t="shared" si="24"/>
        <v>59</v>
      </c>
      <c r="B357" t="s">
        <v>312</v>
      </c>
      <c r="C357">
        <v>9</v>
      </c>
      <c r="D357" s="2" t="s">
        <v>25</v>
      </c>
      <c r="E357" s="2" t="s">
        <v>137</v>
      </c>
      <c r="F357" s="2" t="str">
        <f t="shared" si="25"/>
        <v>601</v>
      </c>
      <c r="G357" s="2"/>
      <c r="H357" s="1">
        <v>1.931394053446</v>
      </c>
      <c r="I357" s="3" t="str">
        <f t="shared" si="22"/>
        <v>('59', 'PSI', '9', '601', '601', '1.931394053446')</v>
      </c>
      <c r="J357" t="str">
        <f t="shared" si="23"/>
        <v>INSERT INTO ra_modified_drg (indicator_id, module, indicator_number, val_text, modified_drg_cond, coef) VALUES ('59', 'PSI', '9', '601', '601', '1.931394053446')</v>
      </c>
    </row>
    <row r="358" spans="1:10" ht="12.75">
      <c r="A358">
        <f t="shared" si="24"/>
        <v>61</v>
      </c>
      <c r="B358" t="s">
        <v>312</v>
      </c>
      <c r="C358">
        <v>11</v>
      </c>
      <c r="D358" s="2" t="s">
        <v>25</v>
      </c>
      <c r="E358" s="2" t="s">
        <v>137</v>
      </c>
      <c r="F358" s="2" t="str">
        <f t="shared" si="25"/>
        <v>601</v>
      </c>
      <c r="G358" s="2"/>
      <c r="H358" s="1">
        <v>1.813476457075</v>
      </c>
      <c r="I358" s="3" t="str">
        <f t="shared" si="22"/>
        <v>('61', 'PSI', '11', '601', '601', '1.813476457075')</v>
      </c>
      <c r="J358" t="str">
        <f t="shared" si="23"/>
        <v>INSERT INTO ra_modified_drg (indicator_id, module, indicator_number, val_text, modified_drg_cond, coef) VALUES ('61', 'PSI', '11', '601', '601', '1.813476457075')</v>
      </c>
    </row>
    <row r="359" spans="1:10" ht="12.75">
      <c r="A359">
        <f t="shared" si="24"/>
        <v>62</v>
      </c>
      <c r="B359" t="s">
        <v>312</v>
      </c>
      <c r="C359">
        <v>12</v>
      </c>
      <c r="D359" s="2" t="s">
        <v>25</v>
      </c>
      <c r="E359" s="2" t="s">
        <v>137</v>
      </c>
      <c r="F359" s="2" t="str">
        <f t="shared" si="25"/>
        <v>601</v>
      </c>
      <c r="G359" s="2"/>
      <c r="H359" s="1">
        <v>-0.330680348454</v>
      </c>
      <c r="I359" s="3" t="str">
        <f t="shared" si="22"/>
        <v>('62', 'PSI', '12', '601', '601', '-0.330680348454')</v>
      </c>
      <c r="J359" t="str">
        <f t="shared" si="23"/>
        <v>INSERT INTO ra_modified_drg (indicator_id, module, indicator_number, val_text, modified_drg_cond, coef) VALUES ('62', 'PSI', '12', '601', '601', '-0.330680348454')</v>
      </c>
    </row>
    <row r="360" spans="1:10" ht="12.75">
      <c r="A360">
        <f t="shared" si="24"/>
        <v>65</v>
      </c>
      <c r="B360" t="s">
        <v>312</v>
      </c>
      <c r="C360">
        <v>15</v>
      </c>
      <c r="D360" s="2" t="s">
        <v>25</v>
      </c>
      <c r="E360" s="2" t="s">
        <v>137</v>
      </c>
      <c r="F360" s="2" t="str">
        <f t="shared" si="25"/>
        <v>601</v>
      </c>
      <c r="G360" s="2"/>
      <c r="H360" s="1">
        <v>4.515531964513</v>
      </c>
      <c r="I360" s="3" t="str">
        <f t="shared" si="22"/>
        <v>('65', 'PSI', '15', '601', '601', '4.515531964513')</v>
      </c>
      <c r="J360" t="str">
        <f t="shared" si="23"/>
        <v>INSERT INTO ra_modified_drg (indicator_id, module, indicator_number, val_text, modified_drg_cond, coef) VALUES ('65', 'PSI', '15', '601', '601', '4.515531964513')</v>
      </c>
    </row>
    <row r="361" spans="1:10" ht="12.75">
      <c r="A361">
        <f t="shared" si="24"/>
        <v>51</v>
      </c>
      <c r="B361" t="s">
        <v>312</v>
      </c>
      <c r="C361">
        <v>1</v>
      </c>
      <c r="D361" s="2" t="s">
        <v>25</v>
      </c>
      <c r="E361" s="2" t="s">
        <v>31</v>
      </c>
      <c r="F361" s="2" t="str">
        <f t="shared" si="25"/>
        <v>602</v>
      </c>
      <c r="G361" s="2"/>
      <c r="H361" s="1">
        <v>0.684941665359</v>
      </c>
      <c r="I361" s="3" t="str">
        <f t="shared" si="22"/>
        <v>('51', 'PSI', '1', '602', '602', '0.684941665359')</v>
      </c>
      <c r="J361" t="str">
        <f t="shared" si="23"/>
        <v>INSERT INTO ra_modified_drg (indicator_id, module, indicator_number, val_text, modified_drg_cond, coef) VALUES ('51', 'PSI', '1', '602', '602', '0.684941665359')</v>
      </c>
    </row>
    <row r="362" spans="1:10" ht="12.75">
      <c r="A362">
        <f t="shared" si="24"/>
        <v>53</v>
      </c>
      <c r="B362" t="s">
        <v>312</v>
      </c>
      <c r="C362">
        <v>3</v>
      </c>
      <c r="D362" s="2" t="s">
        <v>25</v>
      </c>
      <c r="E362" s="2" t="s">
        <v>31</v>
      </c>
      <c r="F362" s="2" t="str">
        <f t="shared" si="25"/>
        <v>602</v>
      </c>
      <c r="G362" s="2"/>
      <c r="H362" s="1">
        <v>0.985987121598</v>
      </c>
      <c r="I362" s="3" t="str">
        <f t="shared" si="22"/>
        <v>('53', 'PSI', '3', '602', '602', '0.985987121598')</v>
      </c>
      <c r="J362" t="str">
        <f t="shared" si="23"/>
        <v>INSERT INTO ra_modified_drg (indicator_id, module, indicator_number, val_text, modified_drg_cond, coef) VALUES ('53', 'PSI', '3', '602', '602', '0.985987121598')</v>
      </c>
    </row>
    <row r="363" spans="1:10" ht="12.75">
      <c r="A363">
        <f t="shared" si="24"/>
        <v>54</v>
      </c>
      <c r="B363" t="s">
        <v>312</v>
      </c>
      <c r="C363">
        <v>4</v>
      </c>
      <c r="D363" s="2" t="s">
        <v>25</v>
      </c>
      <c r="E363" s="2" t="s">
        <v>31</v>
      </c>
      <c r="F363" s="2" t="str">
        <f t="shared" si="25"/>
        <v>602</v>
      </c>
      <c r="G363" s="2"/>
      <c r="H363" s="1">
        <v>0.642465140091</v>
      </c>
      <c r="I363" s="3" t="str">
        <f t="shared" si="22"/>
        <v>('54', 'PSI', '4', '602', '602', '0.642465140091')</v>
      </c>
      <c r="J363" t="str">
        <f t="shared" si="23"/>
        <v>INSERT INTO ra_modified_drg (indicator_id, module, indicator_number, val_text, modified_drg_cond, coef) VALUES ('54', 'PSI', '4', '602', '602', '0.642465140091')</v>
      </c>
    </row>
    <row r="364" spans="1:10" ht="12.75">
      <c r="A364">
        <f t="shared" si="24"/>
        <v>56</v>
      </c>
      <c r="B364" t="s">
        <v>312</v>
      </c>
      <c r="C364">
        <v>6</v>
      </c>
      <c r="D364" s="2" t="s">
        <v>25</v>
      </c>
      <c r="E364" s="2" t="s">
        <v>31</v>
      </c>
      <c r="F364" s="2" t="str">
        <f t="shared" si="25"/>
        <v>602</v>
      </c>
      <c r="G364" s="2"/>
      <c r="H364" s="1">
        <v>1.708237289711</v>
      </c>
      <c r="I364" s="3" t="str">
        <f t="shared" si="22"/>
        <v>('56', 'PSI', '6', '602', '602', '1.708237289711')</v>
      </c>
      <c r="J364" t="str">
        <f t="shared" si="23"/>
        <v>INSERT INTO ra_modified_drg (indicator_id, module, indicator_number, val_text, modified_drg_cond, coef) VALUES ('56', 'PSI', '6', '602', '602', '1.708237289711')</v>
      </c>
    </row>
    <row r="365" spans="1:10" ht="12.75">
      <c r="A365">
        <f t="shared" si="24"/>
        <v>57</v>
      </c>
      <c r="B365" t="s">
        <v>312</v>
      </c>
      <c r="C365">
        <v>7</v>
      </c>
      <c r="D365" s="2" t="s">
        <v>25</v>
      </c>
      <c r="E365" s="2" t="s">
        <v>31</v>
      </c>
      <c r="F365" s="2" t="str">
        <f t="shared" si="25"/>
        <v>602</v>
      </c>
      <c r="G365" s="2"/>
      <c r="H365" s="1">
        <v>5.022825552779</v>
      </c>
      <c r="I365" s="3" t="str">
        <f t="shared" si="22"/>
        <v>('57', 'PSI', '7', '602', '602', '5.022825552779')</v>
      </c>
      <c r="J365" t="str">
        <f t="shared" si="23"/>
        <v>INSERT INTO ra_modified_drg (indicator_id, module, indicator_number, val_text, modified_drg_cond, coef) VALUES ('57', 'PSI', '7', '602', '602', '5.022825552779')</v>
      </c>
    </row>
    <row r="366" spans="1:10" ht="12.75">
      <c r="A366">
        <f t="shared" si="24"/>
        <v>58</v>
      </c>
      <c r="B366" t="s">
        <v>312</v>
      </c>
      <c r="C366">
        <v>8</v>
      </c>
      <c r="D366" s="2" t="s">
        <v>25</v>
      </c>
      <c r="E366" s="2" t="s">
        <v>31</v>
      </c>
      <c r="F366" s="2" t="str">
        <f t="shared" si="25"/>
        <v>602</v>
      </c>
      <c r="G366" s="2"/>
      <c r="H366" s="1">
        <v>0</v>
      </c>
      <c r="I366" s="3" t="str">
        <f t="shared" si="22"/>
        <v>('58', 'PSI', '8', '602', '602', '0')</v>
      </c>
      <c r="J366" t="str">
        <f t="shared" si="23"/>
        <v>INSERT INTO ra_modified_drg (indicator_id, module, indicator_number, val_text, modified_drg_cond, coef) VALUES ('58', 'PSI', '8', '602', '602', '0')</v>
      </c>
    </row>
    <row r="367" spans="1:10" ht="12.75">
      <c r="A367">
        <f t="shared" si="24"/>
        <v>59</v>
      </c>
      <c r="B367" t="s">
        <v>312</v>
      </c>
      <c r="C367">
        <v>9</v>
      </c>
      <c r="D367" s="2" t="s">
        <v>25</v>
      </c>
      <c r="E367" s="2" t="s">
        <v>31</v>
      </c>
      <c r="F367" s="2" t="str">
        <f t="shared" si="25"/>
        <v>602</v>
      </c>
      <c r="G367" s="2"/>
      <c r="H367" s="1">
        <v>1.729843047018</v>
      </c>
      <c r="I367" s="3" t="str">
        <f t="shared" si="22"/>
        <v>('59', 'PSI', '9', '602', '602', '1.729843047018')</v>
      </c>
      <c r="J367" t="str">
        <f t="shared" si="23"/>
        <v>INSERT INTO ra_modified_drg (indicator_id, module, indicator_number, val_text, modified_drg_cond, coef) VALUES ('59', 'PSI', '9', '602', '602', '1.729843047018')</v>
      </c>
    </row>
    <row r="368" spans="1:10" ht="12.75">
      <c r="A368">
        <f t="shared" si="24"/>
        <v>60</v>
      </c>
      <c r="B368" t="s">
        <v>312</v>
      </c>
      <c r="C368">
        <v>10</v>
      </c>
      <c r="D368" s="2" t="s">
        <v>25</v>
      </c>
      <c r="E368" s="2" t="s">
        <v>31</v>
      </c>
      <c r="F368" s="2" t="str">
        <f t="shared" si="25"/>
        <v>602</v>
      </c>
      <c r="G368" s="2"/>
      <c r="H368" s="1">
        <v>0.870967992379</v>
      </c>
      <c r="I368" s="3" t="str">
        <f t="shared" si="22"/>
        <v>('60', 'PSI', '10', '602', '602', '0.870967992379')</v>
      </c>
      <c r="J368" t="str">
        <f t="shared" si="23"/>
        <v>INSERT INTO ra_modified_drg (indicator_id, module, indicator_number, val_text, modified_drg_cond, coef) VALUES ('60', 'PSI', '10', '602', '602', '0.870967992379')</v>
      </c>
    </row>
    <row r="369" spans="1:10" ht="12.75">
      <c r="A369">
        <f t="shared" si="24"/>
        <v>61</v>
      </c>
      <c r="B369" t="s">
        <v>312</v>
      </c>
      <c r="C369">
        <v>11</v>
      </c>
      <c r="D369" s="2" t="s">
        <v>25</v>
      </c>
      <c r="E369" s="2" t="s">
        <v>31</v>
      </c>
      <c r="F369" s="2" t="str">
        <f t="shared" si="25"/>
        <v>602</v>
      </c>
      <c r="G369" s="2"/>
      <c r="H369" s="1">
        <v>2.101783108544</v>
      </c>
      <c r="I369" s="3" t="str">
        <f t="shared" si="22"/>
        <v>('61', 'PSI', '11', '602', '602', '2.101783108544')</v>
      </c>
      <c r="J369" t="str">
        <f t="shared" si="23"/>
        <v>INSERT INTO ra_modified_drg (indicator_id, module, indicator_number, val_text, modified_drg_cond, coef) VALUES ('61', 'PSI', '11', '602', '602', '2.101783108544')</v>
      </c>
    </row>
    <row r="370" spans="1:10" ht="12.75">
      <c r="A370">
        <f t="shared" si="24"/>
        <v>62</v>
      </c>
      <c r="B370" t="s">
        <v>312</v>
      </c>
      <c r="C370">
        <v>12</v>
      </c>
      <c r="D370" s="2" t="s">
        <v>25</v>
      </c>
      <c r="E370" s="2" t="s">
        <v>31</v>
      </c>
      <c r="F370" s="2" t="str">
        <f t="shared" si="25"/>
        <v>602</v>
      </c>
      <c r="G370" s="2"/>
      <c r="H370" s="1">
        <v>0.293053403409</v>
      </c>
      <c r="I370" s="3" t="str">
        <f t="shared" si="22"/>
        <v>('62', 'PSI', '12', '602', '602', '0.293053403409')</v>
      </c>
      <c r="J370" t="str">
        <f t="shared" si="23"/>
        <v>INSERT INTO ra_modified_drg (indicator_id, module, indicator_number, val_text, modified_drg_cond, coef) VALUES ('62', 'PSI', '12', '602', '602', '0.293053403409')</v>
      </c>
    </row>
    <row r="371" spans="1:10" ht="12.75">
      <c r="A371">
        <f t="shared" si="24"/>
        <v>63</v>
      </c>
      <c r="B371" t="s">
        <v>312</v>
      </c>
      <c r="C371">
        <v>13</v>
      </c>
      <c r="D371" s="2" t="s">
        <v>25</v>
      </c>
      <c r="E371" s="2" t="s">
        <v>31</v>
      </c>
      <c r="F371" s="2" t="str">
        <f t="shared" si="25"/>
        <v>602</v>
      </c>
      <c r="G371" s="2"/>
      <c r="H371" s="1">
        <v>2.375956692819</v>
      </c>
      <c r="I371" s="3" t="str">
        <f t="shared" si="22"/>
        <v>('63', 'PSI', '13', '602', '602', '2.375956692819')</v>
      </c>
      <c r="J371" t="str">
        <f t="shared" si="23"/>
        <v>INSERT INTO ra_modified_drg (indicator_id, module, indicator_number, val_text, modified_drg_cond, coef) VALUES ('63', 'PSI', '13', '602', '602', '2.375956692819')</v>
      </c>
    </row>
    <row r="372" spans="1:10" ht="12.75">
      <c r="A372">
        <f t="shared" si="24"/>
        <v>64</v>
      </c>
      <c r="B372" t="s">
        <v>312</v>
      </c>
      <c r="C372">
        <v>14</v>
      </c>
      <c r="D372" s="2" t="s">
        <v>25</v>
      </c>
      <c r="E372" s="2" t="s">
        <v>31</v>
      </c>
      <c r="F372" s="2" t="str">
        <f t="shared" si="25"/>
        <v>602</v>
      </c>
      <c r="G372" s="2"/>
      <c r="H372" s="1">
        <v>1.324463524947</v>
      </c>
      <c r="I372" s="3" t="str">
        <f t="shared" si="22"/>
        <v>('64', 'PSI', '14', '602', '602', '1.324463524947')</v>
      </c>
      <c r="J372" t="str">
        <f t="shared" si="23"/>
        <v>INSERT INTO ra_modified_drg (indicator_id, module, indicator_number, val_text, modified_drg_cond, coef) VALUES ('64', 'PSI', '14', '602', '602', '1.324463524947')</v>
      </c>
    </row>
    <row r="373" spans="1:10" ht="12.75">
      <c r="A373">
        <f t="shared" si="24"/>
        <v>65</v>
      </c>
      <c r="B373" t="s">
        <v>312</v>
      </c>
      <c r="C373">
        <v>15</v>
      </c>
      <c r="D373" s="2" t="s">
        <v>25</v>
      </c>
      <c r="E373" s="2" t="s">
        <v>31</v>
      </c>
      <c r="F373" s="2" t="str">
        <f t="shared" si="25"/>
        <v>602</v>
      </c>
      <c r="G373" s="2"/>
      <c r="H373" s="1">
        <v>5.517908181885</v>
      </c>
      <c r="I373" s="3" t="str">
        <f t="shared" si="22"/>
        <v>('65', 'PSI', '15', '602', '602', '5.517908181885')</v>
      </c>
      <c r="J373" t="str">
        <f t="shared" si="23"/>
        <v>INSERT INTO ra_modified_drg (indicator_id, module, indicator_number, val_text, modified_drg_cond, coef) VALUES ('65', 'PSI', '15', '602', '602', '5.517908181885')</v>
      </c>
    </row>
    <row r="374" spans="1:10" ht="12.75">
      <c r="A374">
        <f t="shared" si="24"/>
        <v>51</v>
      </c>
      <c r="B374" t="s">
        <v>312</v>
      </c>
      <c r="C374">
        <v>1</v>
      </c>
      <c r="D374" s="2" t="s">
        <v>25</v>
      </c>
      <c r="E374" s="2" t="s">
        <v>32</v>
      </c>
      <c r="F374" s="2" t="str">
        <f t="shared" si="25"/>
        <v>603</v>
      </c>
      <c r="G374" s="2"/>
      <c r="H374" s="1">
        <v>0.645284195574</v>
      </c>
      <c r="I374" s="3" t="str">
        <f t="shared" si="22"/>
        <v>('51', 'PSI', '1', '603', '603', '0.645284195574')</v>
      </c>
      <c r="J374" t="str">
        <f t="shared" si="23"/>
        <v>INSERT INTO ra_modified_drg (indicator_id, module, indicator_number, val_text, modified_drg_cond, coef) VALUES ('51', 'PSI', '1', '603', '603', '0.645284195574')</v>
      </c>
    </row>
    <row r="375" spans="1:10" ht="12.75">
      <c r="A375">
        <f t="shared" si="24"/>
        <v>53</v>
      </c>
      <c r="B375" t="s">
        <v>312</v>
      </c>
      <c r="C375">
        <v>3</v>
      </c>
      <c r="D375" s="2" t="s">
        <v>25</v>
      </c>
      <c r="E375" s="2" t="s">
        <v>32</v>
      </c>
      <c r="F375" s="2" t="str">
        <f t="shared" si="25"/>
        <v>603</v>
      </c>
      <c r="G375" s="2"/>
      <c r="H375" s="1">
        <v>0.746165516552</v>
      </c>
      <c r="I375" s="3" t="str">
        <f t="shared" si="22"/>
        <v>('53', 'PSI', '3', '603', '603', '0.746165516552')</v>
      </c>
      <c r="J375" t="str">
        <f t="shared" si="23"/>
        <v>INSERT INTO ra_modified_drg (indicator_id, module, indicator_number, val_text, modified_drg_cond, coef) VALUES ('53', 'PSI', '3', '603', '603', '0.746165516552')</v>
      </c>
    </row>
    <row r="376" spans="1:10" ht="12.75">
      <c r="A376">
        <f t="shared" si="24"/>
        <v>54</v>
      </c>
      <c r="B376" t="s">
        <v>312</v>
      </c>
      <c r="C376">
        <v>4</v>
      </c>
      <c r="D376" s="2" t="s">
        <v>25</v>
      </c>
      <c r="E376" s="2" t="s">
        <v>32</v>
      </c>
      <c r="F376" s="2" t="str">
        <f t="shared" si="25"/>
        <v>603</v>
      </c>
      <c r="G376" s="2"/>
      <c r="H376" s="1">
        <v>0.073753469432</v>
      </c>
      <c r="I376" s="3" t="str">
        <f t="shared" si="22"/>
        <v>('54', 'PSI', '4', '603', '603', '0.073753469432')</v>
      </c>
      <c r="J376" t="str">
        <f t="shared" si="23"/>
        <v>INSERT INTO ra_modified_drg (indicator_id, module, indicator_number, val_text, modified_drg_cond, coef) VALUES ('54', 'PSI', '4', '603', '603', '0.073753469432')</v>
      </c>
    </row>
    <row r="377" spans="1:10" ht="12.75">
      <c r="A377">
        <f t="shared" si="24"/>
        <v>56</v>
      </c>
      <c r="B377" t="s">
        <v>312</v>
      </c>
      <c r="C377">
        <v>6</v>
      </c>
      <c r="D377" s="2" t="s">
        <v>25</v>
      </c>
      <c r="E377" s="2" t="s">
        <v>32</v>
      </c>
      <c r="F377" s="2" t="str">
        <f t="shared" si="25"/>
        <v>603</v>
      </c>
      <c r="G377" s="2"/>
      <c r="H377" s="1">
        <v>1.672941644846</v>
      </c>
      <c r="I377" s="3" t="str">
        <f t="shared" si="22"/>
        <v>('56', 'PSI', '6', '603', '603', '1.672941644846')</v>
      </c>
      <c r="J377" t="str">
        <f t="shared" si="23"/>
        <v>INSERT INTO ra_modified_drg (indicator_id, module, indicator_number, val_text, modified_drg_cond, coef) VALUES ('56', 'PSI', '6', '603', '603', '1.672941644846')</v>
      </c>
    </row>
    <row r="378" spans="1:10" ht="12.75">
      <c r="A378">
        <f t="shared" si="24"/>
        <v>57</v>
      </c>
      <c r="B378" t="s">
        <v>312</v>
      </c>
      <c r="C378">
        <v>7</v>
      </c>
      <c r="D378" s="2" t="s">
        <v>25</v>
      </c>
      <c r="E378" s="2" t="s">
        <v>32</v>
      </c>
      <c r="F378" s="2" t="str">
        <f t="shared" si="25"/>
        <v>603</v>
      </c>
      <c r="G378" s="2"/>
      <c r="H378" s="1">
        <v>4.813252372379</v>
      </c>
      <c r="I378" s="3" t="str">
        <f t="shared" si="22"/>
        <v>('57', 'PSI', '7', '603', '603', '4.813252372379')</v>
      </c>
      <c r="J378" t="str">
        <f t="shared" si="23"/>
        <v>INSERT INTO ra_modified_drg (indicator_id, module, indicator_number, val_text, modified_drg_cond, coef) VALUES ('57', 'PSI', '7', '603', '603', '4.813252372379')</v>
      </c>
    </row>
    <row r="379" spans="1:10" ht="12.75">
      <c r="A379">
        <f t="shared" si="24"/>
        <v>59</v>
      </c>
      <c r="B379" t="s">
        <v>312</v>
      </c>
      <c r="C379">
        <v>9</v>
      </c>
      <c r="D379" s="2" t="s">
        <v>25</v>
      </c>
      <c r="E379" s="2" t="s">
        <v>32</v>
      </c>
      <c r="F379" s="2" t="str">
        <f t="shared" si="25"/>
        <v>603</v>
      </c>
      <c r="G379" s="2"/>
      <c r="H379" s="1">
        <v>1.884052641944</v>
      </c>
      <c r="I379" s="3" t="str">
        <f t="shared" si="22"/>
        <v>('59', 'PSI', '9', '603', '603', '1.884052641944')</v>
      </c>
      <c r="J379" t="str">
        <f t="shared" si="23"/>
        <v>INSERT INTO ra_modified_drg (indicator_id, module, indicator_number, val_text, modified_drg_cond, coef) VALUES ('59', 'PSI', '9', '603', '603', '1.884052641944')</v>
      </c>
    </row>
    <row r="380" spans="1:10" ht="12.75">
      <c r="A380">
        <f t="shared" si="24"/>
        <v>61</v>
      </c>
      <c r="B380" t="s">
        <v>312</v>
      </c>
      <c r="C380">
        <v>11</v>
      </c>
      <c r="D380" s="2" t="s">
        <v>25</v>
      </c>
      <c r="E380" s="2" t="s">
        <v>32</v>
      </c>
      <c r="F380" s="2" t="str">
        <f t="shared" si="25"/>
        <v>603</v>
      </c>
      <c r="G380" s="2"/>
      <c r="H380" s="1">
        <v>1.928149681294</v>
      </c>
      <c r="I380" s="3" t="str">
        <f t="shared" si="22"/>
        <v>('61', 'PSI', '11', '603', '603', '1.928149681294')</v>
      </c>
      <c r="J380" t="str">
        <f t="shared" si="23"/>
        <v>INSERT INTO ra_modified_drg (indicator_id, module, indicator_number, val_text, modified_drg_cond, coef) VALUES ('61', 'PSI', '11', '603', '603', '1.928149681294')</v>
      </c>
    </row>
    <row r="381" spans="1:10" ht="12.75">
      <c r="A381">
        <f t="shared" si="24"/>
        <v>62</v>
      </c>
      <c r="B381" t="s">
        <v>312</v>
      </c>
      <c r="C381">
        <v>12</v>
      </c>
      <c r="D381" s="2" t="s">
        <v>25</v>
      </c>
      <c r="E381" s="2" t="s">
        <v>32</v>
      </c>
      <c r="F381" s="2" t="str">
        <f t="shared" si="25"/>
        <v>603</v>
      </c>
      <c r="G381" s="2"/>
      <c r="H381" s="1">
        <v>0.227108200661</v>
      </c>
      <c r="I381" s="3" t="str">
        <f t="shared" si="22"/>
        <v>('62', 'PSI', '12', '603', '603', '0.227108200661')</v>
      </c>
      <c r="J381" t="str">
        <f t="shared" si="23"/>
        <v>INSERT INTO ra_modified_drg (indicator_id, module, indicator_number, val_text, modified_drg_cond, coef) VALUES ('62', 'PSI', '12', '603', '603', '0.227108200661')</v>
      </c>
    </row>
    <row r="382" spans="1:10" ht="12.75">
      <c r="A382">
        <f t="shared" si="24"/>
        <v>63</v>
      </c>
      <c r="B382" t="s">
        <v>312</v>
      </c>
      <c r="C382">
        <v>13</v>
      </c>
      <c r="D382" s="2" t="s">
        <v>25</v>
      </c>
      <c r="E382" s="2" t="s">
        <v>32</v>
      </c>
      <c r="F382" s="2" t="str">
        <f t="shared" si="25"/>
        <v>603</v>
      </c>
      <c r="G382" s="2"/>
      <c r="H382" s="1">
        <v>1.974919759411</v>
      </c>
      <c r="I382" s="3" t="str">
        <f t="shared" si="22"/>
        <v>('63', 'PSI', '13', '603', '603', '1.974919759411')</v>
      </c>
      <c r="J382" t="str">
        <f t="shared" si="23"/>
        <v>INSERT INTO ra_modified_drg (indicator_id, module, indicator_number, val_text, modified_drg_cond, coef) VALUES ('63', 'PSI', '13', '603', '603', '1.974919759411')</v>
      </c>
    </row>
    <row r="383" spans="1:10" ht="12.75">
      <c r="A383">
        <f t="shared" si="24"/>
        <v>64</v>
      </c>
      <c r="B383" t="s">
        <v>312</v>
      </c>
      <c r="C383">
        <v>14</v>
      </c>
      <c r="D383" s="2" t="s">
        <v>25</v>
      </c>
      <c r="E383" s="2" t="s">
        <v>32</v>
      </c>
      <c r="F383" s="2" t="str">
        <f t="shared" si="25"/>
        <v>603</v>
      </c>
      <c r="G383" s="2"/>
      <c r="H383" s="1">
        <v>0.787459236765</v>
      </c>
      <c r="I383" s="3" t="str">
        <f t="shared" si="22"/>
        <v>('64', 'PSI', '14', '603', '603', '0.787459236765')</v>
      </c>
      <c r="J383" t="str">
        <f t="shared" si="23"/>
        <v>INSERT INTO ra_modified_drg (indicator_id, module, indicator_number, val_text, modified_drg_cond, coef) VALUES ('64', 'PSI', '14', '603', '603', '0.787459236765')</v>
      </c>
    </row>
    <row r="384" spans="1:10" ht="12.75">
      <c r="A384">
        <f t="shared" si="24"/>
        <v>65</v>
      </c>
      <c r="B384" t="s">
        <v>312</v>
      </c>
      <c r="C384">
        <v>15</v>
      </c>
      <c r="D384" s="2" t="s">
        <v>25</v>
      </c>
      <c r="E384" s="2" t="s">
        <v>32</v>
      </c>
      <c r="F384" s="2" t="str">
        <f t="shared" si="25"/>
        <v>603</v>
      </c>
      <c r="G384" s="2"/>
      <c r="H384" s="1">
        <v>4.160799309019</v>
      </c>
      <c r="I384" s="3" t="str">
        <f t="shared" si="22"/>
        <v>('65', 'PSI', '15', '603', '603', '4.160799309019')</v>
      </c>
      <c r="J384" t="str">
        <f t="shared" si="23"/>
        <v>INSERT INTO ra_modified_drg (indicator_id, module, indicator_number, val_text, modified_drg_cond, coef) VALUES ('65', 'PSI', '15', '603', '603', '4.160799309019')</v>
      </c>
    </row>
    <row r="385" spans="1:10" ht="12.75">
      <c r="A385">
        <f t="shared" si="24"/>
        <v>53</v>
      </c>
      <c r="B385" t="s">
        <v>312</v>
      </c>
      <c r="C385">
        <v>3</v>
      </c>
      <c r="D385" s="2" t="s">
        <v>25</v>
      </c>
      <c r="E385" s="2" t="s">
        <v>263</v>
      </c>
      <c r="F385" s="2" t="str">
        <f t="shared" si="25"/>
        <v>604</v>
      </c>
      <c r="G385" s="2"/>
      <c r="H385" s="1">
        <v>0.356594864972</v>
      </c>
      <c r="I385" s="3" t="str">
        <f t="shared" si="22"/>
        <v>('53', 'PSI', '3', '604', '604', '0.356594864972')</v>
      </c>
      <c r="J385" t="str">
        <f t="shared" si="23"/>
        <v>INSERT INTO ra_modified_drg (indicator_id, module, indicator_number, val_text, modified_drg_cond, coef) VALUES ('53', 'PSI', '3', '604', '604', '0.356594864972')</v>
      </c>
    </row>
    <row r="386" spans="1:10" ht="12.75">
      <c r="A386">
        <f t="shared" si="24"/>
        <v>54</v>
      </c>
      <c r="B386" t="s">
        <v>312</v>
      </c>
      <c r="C386">
        <v>4</v>
      </c>
      <c r="D386" s="2" t="s">
        <v>25</v>
      </c>
      <c r="E386" s="2" t="s">
        <v>263</v>
      </c>
      <c r="F386" s="2" t="str">
        <f t="shared" si="25"/>
        <v>604</v>
      </c>
      <c r="G386" s="2"/>
      <c r="H386" s="1">
        <v>0.115343105218</v>
      </c>
      <c r="I386" s="3" t="str">
        <f t="shared" si="22"/>
        <v>('54', 'PSI', '4', '604', '604', '0.115343105218')</v>
      </c>
      <c r="J386" t="str">
        <f t="shared" si="23"/>
        <v>INSERT INTO ra_modified_drg (indicator_id, module, indicator_number, val_text, modified_drg_cond, coef) VALUES ('54', 'PSI', '4', '604', '604', '0.115343105218')</v>
      </c>
    </row>
    <row r="387" spans="1:10" ht="12.75">
      <c r="A387">
        <f t="shared" si="24"/>
        <v>61</v>
      </c>
      <c r="B387" t="s">
        <v>312</v>
      </c>
      <c r="C387">
        <v>11</v>
      </c>
      <c r="D387" s="2" t="s">
        <v>25</v>
      </c>
      <c r="E387" s="2" t="s">
        <v>263</v>
      </c>
      <c r="F387" s="2" t="str">
        <f t="shared" si="25"/>
        <v>604</v>
      </c>
      <c r="G387" s="2"/>
      <c r="H387" s="1">
        <v>1.154940621957</v>
      </c>
      <c r="I387" s="3" t="str">
        <f aca="true" t="shared" si="26" ref="I387:I450">"('"&amp;A387&amp;"', '"&amp;B387&amp;"', '"&amp;C387&amp;"', '"&amp;E387&amp;"', '"&amp;F387&amp;"', '"&amp;H387&amp;"')"</f>
        <v>('61', 'PSI', '11', '604', '604', '1.154940621957')</v>
      </c>
      <c r="J387" t="str">
        <f aca="true" t="shared" si="27" ref="J387:J450">"INSERT INTO ra_modified_drg "&amp;$I$5&amp;" VALUES "&amp;I387</f>
        <v>INSERT INTO ra_modified_drg (indicator_id, module, indicator_number, val_text, modified_drg_cond, coef) VALUES ('61', 'PSI', '11', '604', '604', '1.154940621957')</v>
      </c>
    </row>
    <row r="388" spans="1:10" ht="12.75">
      <c r="A388">
        <f t="shared" si="24"/>
        <v>62</v>
      </c>
      <c r="B388" t="s">
        <v>312</v>
      </c>
      <c r="C388">
        <v>12</v>
      </c>
      <c r="D388" s="2" t="s">
        <v>25</v>
      </c>
      <c r="E388" s="2" t="s">
        <v>263</v>
      </c>
      <c r="F388" s="2" t="str">
        <f t="shared" si="25"/>
        <v>604</v>
      </c>
      <c r="G388" s="2"/>
      <c r="H388" s="1">
        <v>-0.229147662405</v>
      </c>
      <c r="I388" s="3" t="str">
        <f t="shared" si="26"/>
        <v>('62', 'PSI', '12', '604', '604', '-0.229147662405')</v>
      </c>
      <c r="J388" t="str">
        <f t="shared" si="27"/>
        <v>INSERT INTO ra_modified_drg (indicator_id, module, indicator_number, val_text, modified_drg_cond, coef) VALUES ('62', 'PSI', '12', '604', '604', '-0.229147662405')</v>
      </c>
    </row>
    <row r="389" spans="1:10" ht="12.75">
      <c r="A389">
        <f t="shared" si="24"/>
        <v>65</v>
      </c>
      <c r="B389" t="s">
        <v>312</v>
      </c>
      <c r="C389">
        <v>15</v>
      </c>
      <c r="D389" s="2" t="s">
        <v>25</v>
      </c>
      <c r="E389" s="2" t="s">
        <v>263</v>
      </c>
      <c r="F389" s="2" t="str">
        <f t="shared" si="25"/>
        <v>604</v>
      </c>
      <c r="G389" s="2"/>
      <c r="H389" s="1">
        <v>3.289262318763</v>
      </c>
      <c r="I389" s="3" t="str">
        <f t="shared" si="26"/>
        <v>('65', 'PSI', '15', '604', '604', '3.289262318763')</v>
      </c>
      <c r="J389" t="str">
        <f t="shared" si="27"/>
        <v>INSERT INTO ra_modified_drg (indicator_id, module, indicator_number, val_text, modified_drg_cond, coef) VALUES ('65', 'PSI', '15', '604', '604', '3.289262318763')</v>
      </c>
    </row>
    <row r="390" spans="1:10" ht="12.75">
      <c r="A390">
        <f t="shared" si="24"/>
        <v>51</v>
      </c>
      <c r="B390" t="s">
        <v>312</v>
      </c>
      <c r="C390">
        <v>1</v>
      </c>
      <c r="D390" s="2" t="s">
        <v>25</v>
      </c>
      <c r="E390" s="2" t="s">
        <v>33</v>
      </c>
      <c r="F390" s="2" t="str">
        <f t="shared" si="25"/>
        <v>605</v>
      </c>
      <c r="G390" s="2"/>
      <c r="H390" s="1">
        <v>0.817336894081</v>
      </c>
      <c r="I390" s="3" t="str">
        <f t="shared" si="26"/>
        <v>('51', 'PSI', '1', '605', '605', '0.817336894081')</v>
      </c>
      <c r="J390" t="str">
        <f t="shared" si="27"/>
        <v>INSERT INTO ra_modified_drg (indicator_id, module, indicator_number, val_text, modified_drg_cond, coef) VALUES ('51', 'PSI', '1', '605', '605', '0.817336894081')</v>
      </c>
    </row>
    <row r="391" spans="1:10" ht="12.75">
      <c r="A391">
        <f t="shared" si="24"/>
        <v>53</v>
      </c>
      <c r="B391" t="s">
        <v>312</v>
      </c>
      <c r="C391">
        <v>3</v>
      </c>
      <c r="D391" s="2" t="s">
        <v>25</v>
      </c>
      <c r="E391" s="2" t="s">
        <v>33</v>
      </c>
      <c r="F391" s="2" t="str">
        <f t="shared" si="25"/>
        <v>605</v>
      </c>
      <c r="G391" s="2"/>
      <c r="H391" s="1">
        <v>1.270433705727</v>
      </c>
      <c r="I391" s="3" t="str">
        <f t="shared" si="26"/>
        <v>('53', 'PSI', '3', '605', '605', '1.270433705727')</v>
      </c>
      <c r="J391" t="str">
        <f t="shared" si="27"/>
        <v>INSERT INTO ra_modified_drg (indicator_id, module, indicator_number, val_text, modified_drg_cond, coef) VALUES ('53', 'PSI', '3', '605', '605', '1.270433705727')</v>
      </c>
    </row>
    <row r="392" spans="1:10" ht="12.75">
      <c r="A392">
        <f t="shared" si="24"/>
        <v>54</v>
      </c>
      <c r="B392" t="s">
        <v>312</v>
      </c>
      <c r="C392">
        <v>4</v>
      </c>
      <c r="D392" s="2" t="s">
        <v>25</v>
      </c>
      <c r="E392" s="2" t="s">
        <v>33</v>
      </c>
      <c r="F392" s="2" t="str">
        <f t="shared" si="25"/>
        <v>605</v>
      </c>
      <c r="G392" s="2"/>
      <c r="H392" s="1">
        <v>0.684602770192</v>
      </c>
      <c r="I392" s="3" t="str">
        <f t="shared" si="26"/>
        <v>('54', 'PSI', '4', '605', '605', '0.684602770192')</v>
      </c>
      <c r="J392" t="str">
        <f t="shared" si="27"/>
        <v>INSERT INTO ra_modified_drg (indicator_id, module, indicator_number, val_text, modified_drg_cond, coef) VALUES ('54', 'PSI', '4', '605', '605', '0.684602770192')</v>
      </c>
    </row>
    <row r="393" spans="1:10" ht="12.75">
      <c r="A393">
        <f t="shared" si="24"/>
        <v>56</v>
      </c>
      <c r="B393" t="s">
        <v>312</v>
      </c>
      <c r="C393">
        <v>6</v>
      </c>
      <c r="D393" s="2" t="s">
        <v>25</v>
      </c>
      <c r="E393" s="2" t="s">
        <v>33</v>
      </c>
      <c r="F393" s="2" t="str">
        <f t="shared" si="25"/>
        <v>605</v>
      </c>
      <c r="G393" s="2"/>
      <c r="H393" s="1">
        <v>2.562941341864</v>
      </c>
      <c r="I393" s="3" t="str">
        <f t="shared" si="26"/>
        <v>('56', 'PSI', '6', '605', '605', '2.562941341864')</v>
      </c>
      <c r="J393" t="str">
        <f t="shared" si="27"/>
        <v>INSERT INTO ra_modified_drg (indicator_id, module, indicator_number, val_text, modified_drg_cond, coef) VALUES ('56', 'PSI', '6', '605', '605', '2.562941341864')</v>
      </c>
    </row>
    <row r="394" spans="1:10" ht="12.75">
      <c r="A394">
        <f t="shared" si="24"/>
        <v>57</v>
      </c>
      <c r="B394" t="s">
        <v>312</v>
      </c>
      <c r="C394">
        <v>7</v>
      </c>
      <c r="D394" s="2" t="s">
        <v>25</v>
      </c>
      <c r="E394" s="2" t="s">
        <v>33</v>
      </c>
      <c r="F394" s="2" t="str">
        <f t="shared" si="25"/>
        <v>605</v>
      </c>
      <c r="G394" s="2"/>
      <c r="H394" s="1">
        <v>4.945055862298</v>
      </c>
      <c r="I394" s="3" t="str">
        <f t="shared" si="26"/>
        <v>('57', 'PSI', '7', '605', '605', '4.945055862298')</v>
      </c>
      <c r="J394" t="str">
        <f t="shared" si="27"/>
        <v>INSERT INTO ra_modified_drg (indicator_id, module, indicator_number, val_text, modified_drg_cond, coef) VALUES ('57', 'PSI', '7', '605', '605', '4.945055862298')</v>
      </c>
    </row>
    <row r="395" spans="1:10" ht="12.75">
      <c r="A395">
        <f t="shared" si="24"/>
        <v>59</v>
      </c>
      <c r="B395" t="s">
        <v>312</v>
      </c>
      <c r="C395">
        <v>9</v>
      </c>
      <c r="D395" s="2" t="s">
        <v>25</v>
      </c>
      <c r="E395" s="2" t="s">
        <v>33</v>
      </c>
      <c r="F395" s="2" t="str">
        <f t="shared" si="25"/>
        <v>605</v>
      </c>
      <c r="G395" s="2"/>
      <c r="H395" s="1">
        <v>1.61409625936</v>
      </c>
      <c r="I395" s="3" t="str">
        <f t="shared" si="26"/>
        <v>('59', 'PSI', '9', '605', '605', '1.61409625936')</v>
      </c>
      <c r="J395" t="str">
        <f t="shared" si="27"/>
        <v>INSERT INTO ra_modified_drg (indicator_id, module, indicator_number, val_text, modified_drg_cond, coef) VALUES ('59', 'PSI', '9', '605', '605', '1.61409625936')</v>
      </c>
    </row>
    <row r="396" spans="1:10" ht="12.75">
      <c r="A396">
        <f t="shared" si="24"/>
        <v>61</v>
      </c>
      <c r="B396" t="s">
        <v>312</v>
      </c>
      <c r="C396">
        <v>11</v>
      </c>
      <c r="D396" s="2" t="s">
        <v>25</v>
      </c>
      <c r="E396" s="2" t="s">
        <v>33</v>
      </c>
      <c r="F396" s="2" t="str">
        <f t="shared" si="25"/>
        <v>605</v>
      </c>
      <c r="G396" s="2"/>
      <c r="H396" s="1">
        <v>2.752798032093</v>
      </c>
      <c r="I396" s="3" t="str">
        <f t="shared" si="26"/>
        <v>('61', 'PSI', '11', '605', '605', '2.752798032093')</v>
      </c>
      <c r="J396" t="str">
        <f t="shared" si="27"/>
        <v>INSERT INTO ra_modified_drg (indicator_id, module, indicator_number, val_text, modified_drg_cond, coef) VALUES ('61', 'PSI', '11', '605', '605', '2.752798032093')</v>
      </c>
    </row>
    <row r="397" spans="1:10" ht="12.75">
      <c r="A397">
        <f t="shared" si="24"/>
        <v>62</v>
      </c>
      <c r="B397" t="s">
        <v>312</v>
      </c>
      <c r="C397">
        <v>12</v>
      </c>
      <c r="D397" s="2" t="s">
        <v>25</v>
      </c>
      <c r="E397" s="2" t="s">
        <v>33</v>
      </c>
      <c r="F397" s="2" t="str">
        <f t="shared" si="25"/>
        <v>605</v>
      </c>
      <c r="G397" s="2"/>
      <c r="H397" s="1">
        <v>0.328262528684</v>
      </c>
      <c r="I397" s="3" t="str">
        <f t="shared" si="26"/>
        <v>('62', 'PSI', '12', '605', '605', '0.328262528684')</v>
      </c>
      <c r="J397" t="str">
        <f t="shared" si="27"/>
        <v>INSERT INTO ra_modified_drg (indicator_id, module, indicator_number, val_text, modified_drg_cond, coef) VALUES ('62', 'PSI', '12', '605', '605', '0.328262528684')</v>
      </c>
    </row>
    <row r="398" spans="1:10" ht="12.75">
      <c r="A398">
        <f t="shared" si="24"/>
        <v>63</v>
      </c>
      <c r="B398" t="s">
        <v>312</v>
      </c>
      <c r="C398">
        <v>13</v>
      </c>
      <c r="D398" s="2" t="s">
        <v>25</v>
      </c>
      <c r="E398" s="2" t="s">
        <v>33</v>
      </c>
      <c r="F398" s="2" t="str">
        <f t="shared" si="25"/>
        <v>605</v>
      </c>
      <c r="G398" s="2"/>
      <c r="H398" s="1">
        <v>2.492766609818</v>
      </c>
      <c r="I398" s="3" t="str">
        <f t="shared" si="26"/>
        <v>('63', 'PSI', '13', '605', '605', '2.492766609818')</v>
      </c>
      <c r="J398" t="str">
        <f t="shared" si="27"/>
        <v>INSERT INTO ra_modified_drg (indicator_id, module, indicator_number, val_text, modified_drg_cond, coef) VALUES ('63', 'PSI', '13', '605', '605', '2.492766609818')</v>
      </c>
    </row>
    <row r="399" spans="1:10" ht="12.75">
      <c r="A399">
        <f t="shared" si="24"/>
        <v>64</v>
      </c>
      <c r="B399" t="s">
        <v>312</v>
      </c>
      <c r="C399">
        <v>14</v>
      </c>
      <c r="D399" s="2" t="s">
        <v>25</v>
      </c>
      <c r="E399" s="2" t="s">
        <v>33</v>
      </c>
      <c r="F399" s="2" t="str">
        <f t="shared" si="25"/>
        <v>605</v>
      </c>
      <c r="G399" s="2"/>
      <c r="H399" s="1">
        <v>1.08777154602</v>
      </c>
      <c r="I399" s="3" t="str">
        <f t="shared" si="26"/>
        <v>('64', 'PSI', '14', '605', '605', '1.08777154602')</v>
      </c>
      <c r="J399" t="str">
        <f t="shared" si="27"/>
        <v>INSERT INTO ra_modified_drg (indicator_id, module, indicator_number, val_text, modified_drg_cond, coef) VALUES ('64', 'PSI', '14', '605', '605', '1.08777154602')</v>
      </c>
    </row>
    <row r="400" spans="1:10" ht="12.75">
      <c r="A400">
        <f t="shared" si="24"/>
        <v>65</v>
      </c>
      <c r="B400" t="s">
        <v>312</v>
      </c>
      <c r="C400">
        <v>15</v>
      </c>
      <c r="D400" s="2" t="s">
        <v>25</v>
      </c>
      <c r="E400" s="2" t="s">
        <v>33</v>
      </c>
      <c r="F400" s="2" t="str">
        <f t="shared" si="25"/>
        <v>605</v>
      </c>
      <c r="G400" s="2"/>
      <c r="H400" s="1">
        <v>5.107993857644</v>
      </c>
      <c r="I400" s="3" t="str">
        <f t="shared" si="26"/>
        <v>('65', 'PSI', '15', '605', '605', '5.107993857644')</v>
      </c>
      <c r="J400" t="str">
        <f t="shared" si="27"/>
        <v>INSERT INTO ra_modified_drg (indicator_id, module, indicator_number, val_text, modified_drg_cond, coef) VALUES ('65', 'PSI', '15', '605', '605', '5.107993857644')</v>
      </c>
    </row>
    <row r="401" spans="1:10" ht="12.75">
      <c r="A401">
        <f t="shared" si="24"/>
        <v>53</v>
      </c>
      <c r="B401" t="s">
        <v>312</v>
      </c>
      <c r="C401">
        <v>3</v>
      </c>
      <c r="D401" s="2" t="s">
        <v>25</v>
      </c>
      <c r="E401" s="2" t="s">
        <v>138</v>
      </c>
      <c r="F401" s="2" t="str">
        <f t="shared" si="25"/>
        <v>607</v>
      </c>
      <c r="G401" s="2"/>
      <c r="H401" s="1">
        <v>1.464202385791</v>
      </c>
      <c r="I401" s="3" t="str">
        <f t="shared" si="26"/>
        <v>('53', 'PSI', '3', '607', '607', '1.464202385791')</v>
      </c>
      <c r="J401" t="str">
        <f t="shared" si="27"/>
        <v>INSERT INTO ra_modified_drg (indicator_id, module, indicator_number, val_text, modified_drg_cond, coef) VALUES ('53', 'PSI', '3', '607', '607', '1.464202385791')</v>
      </c>
    </row>
    <row r="402" spans="1:10" ht="12.75">
      <c r="A402">
        <f t="shared" si="24"/>
        <v>59</v>
      </c>
      <c r="B402" t="s">
        <v>312</v>
      </c>
      <c r="C402">
        <v>9</v>
      </c>
      <c r="D402" s="2" t="s">
        <v>25</v>
      </c>
      <c r="E402" s="2" t="s">
        <v>138</v>
      </c>
      <c r="F402" s="2" t="str">
        <f t="shared" si="25"/>
        <v>607</v>
      </c>
      <c r="G402" s="2"/>
      <c r="H402" s="1">
        <v>1.774880505901</v>
      </c>
      <c r="I402" s="3" t="str">
        <f t="shared" si="26"/>
        <v>('59', 'PSI', '9', '607', '607', '1.774880505901')</v>
      </c>
      <c r="J402" t="str">
        <f t="shared" si="27"/>
        <v>INSERT INTO ra_modified_drg (indicator_id, module, indicator_number, val_text, modified_drg_cond, coef) VALUES ('59', 'PSI', '9', '607', '607', '1.774880505901')</v>
      </c>
    </row>
    <row r="403" spans="1:10" ht="12.75">
      <c r="A403">
        <f t="shared" si="24"/>
        <v>61</v>
      </c>
      <c r="B403" t="s">
        <v>312</v>
      </c>
      <c r="C403">
        <v>11</v>
      </c>
      <c r="D403" s="2" t="s">
        <v>25</v>
      </c>
      <c r="E403" s="2" t="s">
        <v>138</v>
      </c>
      <c r="F403" s="2" t="str">
        <f t="shared" si="25"/>
        <v>607</v>
      </c>
      <c r="G403" s="2"/>
      <c r="H403" s="1">
        <v>0.353839597343</v>
      </c>
      <c r="I403" s="3" t="str">
        <f t="shared" si="26"/>
        <v>('61', 'PSI', '11', '607', '607', '0.353839597343')</v>
      </c>
      <c r="J403" t="str">
        <f t="shared" si="27"/>
        <v>INSERT INTO ra_modified_drg (indicator_id, module, indicator_number, val_text, modified_drg_cond, coef) VALUES ('61', 'PSI', '11', '607', '607', '0.353839597343')</v>
      </c>
    </row>
    <row r="404" spans="1:10" ht="12.75">
      <c r="A404">
        <f t="shared" si="24"/>
        <v>62</v>
      </c>
      <c r="B404" t="s">
        <v>312</v>
      </c>
      <c r="C404">
        <v>12</v>
      </c>
      <c r="D404" s="2" t="s">
        <v>25</v>
      </c>
      <c r="E404" s="2" t="s">
        <v>138</v>
      </c>
      <c r="F404" s="2" t="str">
        <f t="shared" si="25"/>
        <v>607</v>
      </c>
      <c r="G404" s="2"/>
      <c r="H404" s="1">
        <v>-0.735325814812</v>
      </c>
      <c r="I404" s="3" t="str">
        <f t="shared" si="26"/>
        <v>('62', 'PSI', '12', '607', '607', '-0.735325814812')</v>
      </c>
      <c r="J404" t="str">
        <f t="shared" si="27"/>
        <v>INSERT INTO ra_modified_drg (indicator_id, module, indicator_number, val_text, modified_drg_cond, coef) VALUES ('62', 'PSI', '12', '607', '607', '-0.735325814812')</v>
      </c>
    </row>
    <row r="405" spans="1:10" ht="12.75">
      <c r="A405">
        <f t="shared" si="24"/>
        <v>65</v>
      </c>
      <c r="B405" t="s">
        <v>312</v>
      </c>
      <c r="C405">
        <v>15</v>
      </c>
      <c r="D405" s="2" t="s">
        <v>25</v>
      </c>
      <c r="E405" s="2" t="s">
        <v>138</v>
      </c>
      <c r="F405" s="2" t="str">
        <f t="shared" si="25"/>
        <v>607</v>
      </c>
      <c r="G405" s="2"/>
      <c r="H405" s="1">
        <v>2.110032627446</v>
      </c>
      <c r="I405" s="3" t="str">
        <f t="shared" si="26"/>
        <v>('65', 'PSI', '15', '607', '607', '2.110032627446')</v>
      </c>
      <c r="J405" t="str">
        <f t="shared" si="27"/>
        <v>INSERT INTO ra_modified_drg (indicator_id, module, indicator_number, val_text, modified_drg_cond, coef) VALUES ('65', 'PSI', '15', '607', '607', '2.110032627446')</v>
      </c>
    </row>
    <row r="406" spans="1:10" ht="12.75">
      <c r="A406">
        <f aca="true" t="shared" si="28" ref="A406:A469">$C$2-1+C406</f>
        <v>51</v>
      </c>
      <c r="B406" t="s">
        <v>312</v>
      </c>
      <c r="C406">
        <v>1</v>
      </c>
      <c r="D406" s="2" t="s">
        <v>25</v>
      </c>
      <c r="E406" s="2" t="s">
        <v>34</v>
      </c>
      <c r="F406" s="2" t="str">
        <f aca="true" t="shared" si="29" ref="F406:F469">E406</f>
        <v>608</v>
      </c>
      <c r="G406" s="2"/>
      <c r="H406" s="1">
        <v>0.675052772928</v>
      </c>
      <c r="I406" s="3" t="str">
        <f t="shared" si="26"/>
        <v>('51', 'PSI', '1', '608', '608', '0.675052772928')</v>
      </c>
      <c r="J406" t="str">
        <f t="shared" si="27"/>
        <v>INSERT INTO ra_modified_drg (indicator_id, module, indicator_number, val_text, modified_drg_cond, coef) VALUES ('51', 'PSI', '1', '608', '608', '0.675052772928')</v>
      </c>
    </row>
    <row r="407" spans="1:10" ht="12.75">
      <c r="A407">
        <f t="shared" si="28"/>
        <v>53</v>
      </c>
      <c r="B407" t="s">
        <v>312</v>
      </c>
      <c r="C407">
        <v>3</v>
      </c>
      <c r="D407" s="2" t="s">
        <v>25</v>
      </c>
      <c r="E407" s="2" t="s">
        <v>34</v>
      </c>
      <c r="F407" s="2" t="str">
        <f t="shared" si="29"/>
        <v>608</v>
      </c>
      <c r="G407" s="2"/>
      <c r="H407" s="1">
        <v>0.446089582556</v>
      </c>
      <c r="I407" s="3" t="str">
        <f t="shared" si="26"/>
        <v>('53', 'PSI', '3', '608', '608', '0.446089582556')</v>
      </c>
      <c r="J407" t="str">
        <f t="shared" si="27"/>
        <v>INSERT INTO ra_modified_drg (indicator_id, module, indicator_number, val_text, modified_drg_cond, coef) VALUES ('53', 'PSI', '3', '608', '608', '0.446089582556')</v>
      </c>
    </row>
    <row r="408" spans="1:10" ht="12.75">
      <c r="A408">
        <f t="shared" si="28"/>
        <v>54</v>
      </c>
      <c r="B408" t="s">
        <v>312</v>
      </c>
      <c r="C408">
        <v>4</v>
      </c>
      <c r="D408" s="2" t="s">
        <v>25</v>
      </c>
      <c r="E408" s="2" t="s">
        <v>34</v>
      </c>
      <c r="F408" s="2" t="str">
        <f t="shared" si="29"/>
        <v>608</v>
      </c>
      <c r="G408" s="2"/>
      <c r="H408" s="1">
        <v>-0.09047793103</v>
      </c>
      <c r="I408" s="3" t="str">
        <f t="shared" si="26"/>
        <v>('54', 'PSI', '4', '608', '608', '-0.09047793103')</v>
      </c>
      <c r="J408" t="str">
        <f t="shared" si="27"/>
        <v>INSERT INTO ra_modified_drg (indicator_id, module, indicator_number, val_text, modified_drg_cond, coef) VALUES ('54', 'PSI', '4', '608', '608', '-0.09047793103')</v>
      </c>
    </row>
    <row r="409" spans="1:10" ht="12.75">
      <c r="A409">
        <f t="shared" si="28"/>
        <v>57</v>
      </c>
      <c r="B409" t="s">
        <v>312</v>
      </c>
      <c r="C409">
        <v>7</v>
      </c>
      <c r="D409" s="2" t="s">
        <v>25</v>
      </c>
      <c r="E409" s="2" t="s">
        <v>34</v>
      </c>
      <c r="F409" s="2" t="str">
        <f t="shared" si="29"/>
        <v>608</v>
      </c>
      <c r="G409" s="2"/>
      <c r="H409" s="1">
        <v>2.705248599775</v>
      </c>
      <c r="I409" s="3" t="str">
        <f t="shared" si="26"/>
        <v>('57', 'PSI', '7', '608', '608', '2.705248599775')</v>
      </c>
      <c r="J409" t="str">
        <f t="shared" si="27"/>
        <v>INSERT INTO ra_modified_drg (indicator_id, module, indicator_number, val_text, modified_drg_cond, coef) VALUES ('57', 'PSI', '7', '608', '608', '2.705248599775')</v>
      </c>
    </row>
    <row r="410" spans="1:10" ht="12.75">
      <c r="A410">
        <f t="shared" si="28"/>
        <v>59</v>
      </c>
      <c r="B410" t="s">
        <v>312</v>
      </c>
      <c r="C410">
        <v>9</v>
      </c>
      <c r="D410" s="2" t="s">
        <v>25</v>
      </c>
      <c r="E410" s="2" t="s">
        <v>34</v>
      </c>
      <c r="F410" s="2" t="str">
        <f t="shared" si="29"/>
        <v>608</v>
      </c>
      <c r="G410" s="2"/>
      <c r="H410" s="1">
        <v>2.080676822602</v>
      </c>
      <c r="I410" s="3" t="str">
        <f t="shared" si="26"/>
        <v>('59', 'PSI', '9', '608', '608', '2.080676822602')</v>
      </c>
      <c r="J410" t="str">
        <f t="shared" si="27"/>
        <v>INSERT INTO ra_modified_drg (indicator_id, module, indicator_number, val_text, modified_drg_cond, coef) VALUES ('59', 'PSI', '9', '608', '608', '2.080676822602')</v>
      </c>
    </row>
    <row r="411" spans="1:10" ht="12.75">
      <c r="A411">
        <f t="shared" si="28"/>
        <v>61</v>
      </c>
      <c r="B411" t="s">
        <v>312</v>
      </c>
      <c r="C411">
        <v>11</v>
      </c>
      <c r="D411" s="2" t="s">
        <v>25</v>
      </c>
      <c r="E411" s="2" t="s">
        <v>34</v>
      </c>
      <c r="F411" s="2" t="str">
        <f t="shared" si="29"/>
        <v>608</v>
      </c>
      <c r="G411" s="2"/>
      <c r="H411" s="1">
        <v>1.353360692716</v>
      </c>
      <c r="I411" s="3" t="str">
        <f t="shared" si="26"/>
        <v>('61', 'PSI', '11', '608', '608', '1.353360692716')</v>
      </c>
      <c r="J411" t="str">
        <f t="shared" si="27"/>
        <v>INSERT INTO ra_modified_drg (indicator_id, module, indicator_number, val_text, modified_drg_cond, coef) VALUES ('61', 'PSI', '11', '608', '608', '1.353360692716')</v>
      </c>
    </row>
    <row r="412" spans="1:10" ht="12.75">
      <c r="A412">
        <f t="shared" si="28"/>
        <v>62</v>
      </c>
      <c r="B412" t="s">
        <v>312</v>
      </c>
      <c r="C412">
        <v>12</v>
      </c>
      <c r="D412" s="2" t="s">
        <v>25</v>
      </c>
      <c r="E412" s="2" t="s">
        <v>34</v>
      </c>
      <c r="F412" s="2" t="str">
        <f t="shared" si="29"/>
        <v>608</v>
      </c>
      <c r="G412" s="2"/>
      <c r="H412" s="1">
        <v>-0.438116037796</v>
      </c>
      <c r="I412" s="3" t="str">
        <f t="shared" si="26"/>
        <v>('62', 'PSI', '12', '608', '608', '-0.438116037796')</v>
      </c>
      <c r="J412" t="str">
        <f t="shared" si="27"/>
        <v>INSERT INTO ra_modified_drg (indicator_id, module, indicator_number, val_text, modified_drg_cond, coef) VALUES ('62', 'PSI', '12', '608', '608', '-0.438116037796')</v>
      </c>
    </row>
    <row r="413" spans="1:10" ht="12.75">
      <c r="A413">
        <f t="shared" si="28"/>
        <v>63</v>
      </c>
      <c r="B413" t="s">
        <v>312</v>
      </c>
      <c r="C413">
        <v>13</v>
      </c>
      <c r="D413" s="2" t="s">
        <v>25</v>
      </c>
      <c r="E413" s="2" t="s">
        <v>34</v>
      </c>
      <c r="F413" s="2" t="str">
        <f t="shared" si="29"/>
        <v>608</v>
      </c>
      <c r="G413" s="2"/>
      <c r="H413" s="1">
        <v>1.168783214854</v>
      </c>
      <c r="I413" s="3" t="str">
        <f t="shared" si="26"/>
        <v>('63', 'PSI', '13', '608', '608', '1.168783214854')</v>
      </c>
      <c r="J413" t="str">
        <f t="shared" si="27"/>
        <v>INSERT INTO ra_modified_drg (indicator_id, module, indicator_number, val_text, modified_drg_cond, coef) VALUES ('63', 'PSI', '13', '608', '608', '1.168783214854')</v>
      </c>
    </row>
    <row r="414" spans="1:10" ht="12.75">
      <c r="A414">
        <f t="shared" si="28"/>
        <v>65</v>
      </c>
      <c r="B414" t="s">
        <v>312</v>
      </c>
      <c r="C414">
        <v>15</v>
      </c>
      <c r="D414" s="2" t="s">
        <v>25</v>
      </c>
      <c r="E414" s="2" t="s">
        <v>34</v>
      </c>
      <c r="F414" s="2" t="str">
        <f t="shared" si="29"/>
        <v>608</v>
      </c>
      <c r="G414" s="2"/>
      <c r="H414" s="1">
        <v>2.595846819861</v>
      </c>
      <c r="I414" s="3" t="str">
        <f t="shared" si="26"/>
        <v>('65', 'PSI', '15', '608', '608', '2.595846819861')</v>
      </c>
      <c r="J414" t="str">
        <f t="shared" si="27"/>
        <v>INSERT INTO ra_modified_drg (indicator_id, module, indicator_number, val_text, modified_drg_cond, coef) VALUES ('65', 'PSI', '15', '608', '608', '2.595846819861')</v>
      </c>
    </row>
    <row r="415" spans="1:10" ht="12.75">
      <c r="A415">
        <f t="shared" si="28"/>
        <v>59</v>
      </c>
      <c r="B415" t="s">
        <v>312</v>
      </c>
      <c r="C415">
        <v>9</v>
      </c>
      <c r="D415" s="2" t="s">
        <v>25</v>
      </c>
      <c r="E415" s="2" t="s">
        <v>255</v>
      </c>
      <c r="F415" s="2" t="str">
        <f t="shared" si="29"/>
        <v>609</v>
      </c>
      <c r="G415" s="2"/>
      <c r="H415" s="1">
        <v>2.64683060777</v>
      </c>
      <c r="I415" s="3" t="str">
        <f t="shared" si="26"/>
        <v>('59', 'PSI', '9', '609', '609', '2.64683060777')</v>
      </c>
      <c r="J415" t="str">
        <f t="shared" si="27"/>
        <v>INSERT INTO ra_modified_drg (indicator_id, module, indicator_number, val_text, modified_drg_cond, coef) VALUES ('59', 'PSI', '9', '609', '609', '2.64683060777')</v>
      </c>
    </row>
    <row r="416" spans="1:10" ht="12.75">
      <c r="A416">
        <f t="shared" si="28"/>
        <v>61</v>
      </c>
      <c r="B416" t="s">
        <v>312</v>
      </c>
      <c r="C416">
        <v>11</v>
      </c>
      <c r="D416" s="2" t="s">
        <v>25</v>
      </c>
      <c r="E416" s="2" t="s">
        <v>255</v>
      </c>
      <c r="F416" s="2" t="str">
        <f t="shared" si="29"/>
        <v>609</v>
      </c>
      <c r="G416" s="2"/>
      <c r="H416" s="1">
        <v>0.549499363402</v>
      </c>
      <c r="I416" s="3" t="str">
        <f t="shared" si="26"/>
        <v>('61', 'PSI', '11', '609', '609', '0.549499363402')</v>
      </c>
      <c r="J416" t="str">
        <f t="shared" si="27"/>
        <v>INSERT INTO ra_modified_drg (indicator_id, module, indicator_number, val_text, modified_drg_cond, coef) VALUES ('61', 'PSI', '11', '609', '609', '0.549499363402')</v>
      </c>
    </row>
    <row r="417" spans="1:10" ht="12.75">
      <c r="A417">
        <f t="shared" si="28"/>
        <v>62</v>
      </c>
      <c r="B417" t="s">
        <v>312</v>
      </c>
      <c r="C417">
        <v>12</v>
      </c>
      <c r="D417" s="2" t="s">
        <v>25</v>
      </c>
      <c r="E417" s="2" t="s">
        <v>255</v>
      </c>
      <c r="F417" s="2" t="str">
        <f t="shared" si="29"/>
        <v>609</v>
      </c>
      <c r="G417" s="2"/>
      <c r="H417" s="1">
        <v>-0.855395343821</v>
      </c>
      <c r="I417" s="3" t="str">
        <f t="shared" si="26"/>
        <v>('62', 'PSI', '12', '609', '609', '-0.855395343821')</v>
      </c>
      <c r="J417" t="str">
        <f t="shared" si="27"/>
        <v>INSERT INTO ra_modified_drg (indicator_id, module, indicator_number, val_text, modified_drg_cond, coef) VALUES ('62', 'PSI', '12', '609', '609', '-0.855395343821')</v>
      </c>
    </row>
    <row r="418" spans="1:10" ht="12.75">
      <c r="A418">
        <f t="shared" si="28"/>
        <v>65</v>
      </c>
      <c r="B418" t="s">
        <v>312</v>
      </c>
      <c r="C418">
        <v>15</v>
      </c>
      <c r="D418" s="2" t="s">
        <v>25</v>
      </c>
      <c r="E418" s="2" t="s">
        <v>255</v>
      </c>
      <c r="F418" s="2" t="str">
        <f t="shared" si="29"/>
        <v>609</v>
      </c>
      <c r="G418" s="2"/>
      <c r="H418" s="1">
        <v>3.15902752021</v>
      </c>
      <c r="I418" s="3" t="str">
        <f t="shared" si="26"/>
        <v>('65', 'PSI', '15', '609', '609', '3.15902752021')</v>
      </c>
      <c r="J418" t="str">
        <f t="shared" si="27"/>
        <v>INSERT INTO ra_modified_drg (indicator_id, module, indicator_number, val_text, modified_drg_cond, coef) VALUES ('65', 'PSI', '15', '609', '609', '3.15902752021')</v>
      </c>
    </row>
    <row r="419" spans="1:10" ht="12.75">
      <c r="A419">
        <f t="shared" si="28"/>
        <v>54</v>
      </c>
      <c r="B419" t="s">
        <v>312</v>
      </c>
      <c r="C419">
        <v>4</v>
      </c>
      <c r="D419" s="2" t="s">
        <v>25</v>
      </c>
      <c r="E419" s="2" t="s">
        <v>272</v>
      </c>
      <c r="F419" s="2" t="str">
        <f t="shared" si="29"/>
        <v>611</v>
      </c>
      <c r="G419" s="2"/>
      <c r="H419" s="1">
        <v>-0.541473885322</v>
      </c>
      <c r="I419" s="3" t="str">
        <f t="shared" si="26"/>
        <v>('54', 'PSI', '4', '611', '611', '-0.541473885322')</v>
      </c>
      <c r="J419" t="str">
        <f t="shared" si="27"/>
        <v>INSERT INTO ra_modified_drg (indicator_id, module, indicator_number, val_text, modified_drg_cond, coef) VALUES ('54', 'PSI', '4', '611', '611', '-0.541473885322')</v>
      </c>
    </row>
    <row r="420" spans="1:10" ht="12.75">
      <c r="A420">
        <f t="shared" si="28"/>
        <v>57</v>
      </c>
      <c r="B420" t="s">
        <v>312</v>
      </c>
      <c r="C420">
        <v>7</v>
      </c>
      <c r="D420" s="2" t="s">
        <v>25</v>
      </c>
      <c r="E420" s="2" t="s">
        <v>272</v>
      </c>
      <c r="F420" s="2" t="str">
        <f t="shared" si="29"/>
        <v>611</v>
      </c>
      <c r="G420" s="2"/>
      <c r="H420" s="1">
        <v>3.124396389651</v>
      </c>
      <c r="I420" s="3" t="str">
        <f t="shared" si="26"/>
        <v>('57', 'PSI', '7', '611', '611', '3.124396389651')</v>
      </c>
      <c r="J420" t="str">
        <f t="shared" si="27"/>
        <v>INSERT INTO ra_modified_drg (indicator_id, module, indicator_number, val_text, modified_drg_cond, coef) VALUES ('57', 'PSI', '7', '611', '611', '3.124396389651')</v>
      </c>
    </row>
    <row r="421" spans="1:10" ht="12.75">
      <c r="A421">
        <f t="shared" si="28"/>
        <v>59</v>
      </c>
      <c r="B421" t="s">
        <v>312</v>
      </c>
      <c r="C421">
        <v>9</v>
      </c>
      <c r="D421" s="2" t="s">
        <v>25</v>
      </c>
      <c r="E421" s="2" t="s">
        <v>272</v>
      </c>
      <c r="F421" s="2" t="str">
        <f t="shared" si="29"/>
        <v>611</v>
      </c>
      <c r="G421" s="2"/>
      <c r="H421" s="1">
        <v>1.313012075694</v>
      </c>
      <c r="I421" s="3" t="str">
        <f t="shared" si="26"/>
        <v>('59', 'PSI', '9', '611', '611', '1.313012075694')</v>
      </c>
      <c r="J421" t="str">
        <f t="shared" si="27"/>
        <v>INSERT INTO ra_modified_drg (indicator_id, module, indicator_number, val_text, modified_drg_cond, coef) VALUES ('59', 'PSI', '9', '611', '611', '1.313012075694')</v>
      </c>
    </row>
    <row r="422" spans="1:10" ht="12.75">
      <c r="A422">
        <f t="shared" si="28"/>
        <v>62</v>
      </c>
      <c r="B422" t="s">
        <v>312</v>
      </c>
      <c r="C422">
        <v>12</v>
      </c>
      <c r="D422" s="2" t="s">
        <v>25</v>
      </c>
      <c r="E422" s="2" t="s">
        <v>272</v>
      </c>
      <c r="F422" s="2" t="str">
        <f t="shared" si="29"/>
        <v>611</v>
      </c>
      <c r="G422" s="2"/>
      <c r="H422" s="1">
        <v>-0.683928883309</v>
      </c>
      <c r="I422" s="3" t="str">
        <f t="shared" si="26"/>
        <v>('62', 'PSI', '12', '611', '611', '-0.683928883309')</v>
      </c>
      <c r="J422" t="str">
        <f t="shared" si="27"/>
        <v>INSERT INTO ra_modified_drg (indicator_id, module, indicator_number, val_text, modified_drg_cond, coef) VALUES ('62', 'PSI', '12', '611', '611', '-0.683928883309')</v>
      </c>
    </row>
    <row r="423" spans="1:10" ht="12.75">
      <c r="A423">
        <f t="shared" si="28"/>
        <v>64</v>
      </c>
      <c r="B423" t="s">
        <v>312</v>
      </c>
      <c r="C423">
        <v>14</v>
      </c>
      <c r="D423" s="2" t="s">
        <v>25</v>
      </c>
      <c r="E423" s="2" t="s">
        <v>272</v>
      </c>
      <c r="F423" s="2" t="str">
        <f t="shared" si="29"/>
        <v>611</v>
      </c>
      <c r="G423" s="2"/>
      <c r="H423" s="1">
        <v>0.94690997261</v>
      </c>
      <c r="I423" s="3" t="str">
        <f t="shared" si="26"/>
        <v>('64', 'PSI', '14', '611', '611', '0.94690997261')</v>
      </c>
      <c r="J423" t="str">
        <f t="shared" si="27"/>
        <v>INSERT INTO ra_modified_drg (indicator_id, module, indicator_number, val_text, modified_drg_cond, coef) VALUES ('64', 'PSI', '14', '611', '611', '0.94690997261')</v>
      </c>
    </row>
    <row r="424" spans="1:10" ht="12.75">
      <c r="A424">
        <f t="shared" si="28"/>
        <v>65</v>
      </c>
      <c r="B424" t="s">
        <v>312</v>
      </c>
      <c r="C424">
        <v>15</v>
      </c>
      <c r="D424" s="2" t="s">
        <v>25</v>
      </c>
      <c r="E424" s="2" t="s">
        <v>272</v>
      </c>
      <c r="F424" s="2" t="str">
        <f t="shared" si="29"/>
        <v>611</v>
      </c>
      <c r="G424" s="2"/>
      <c r="H424" s="1">
        <v>2.530623695944</v>
      </c>
      <c r="I424" s="3" t="str">
        <f t="shared" si="26"/>
        <v>('65', 'PSI', '15', '611', '611', '2.530623695944')</v>
      </c>
      <c r="J424" t="str">
        <f t="shared" si="27"/>
        <v>INSERT INTO ra_modified_drg (indicator_id, module, indicator_number, val_text, modified_drg_cond, coef) VALUES ('65', 'PSI', '15', '611', '611', '2.530623695944')</v>
      </c>
    </row>
    <row r="425" spans="1:10" ht="12.75">
      <c r="A425">
        <f t="shared" si="28"/>
        <v>51</v>
      </c>
      <c r="B425" t="s">
        <v>312</v>
      </c>
      <c r="C425">
        <v>1</v>
      </c>
      <c r="D425" s="2" t="s">
        <v>25</v>
      </c>
      <c r="E425" s="2" t="s">
        <v>35</v>
      </c>
      <c r="F425" s="2" t="str">
        <f t="shared" si="29"/>
        <v>612</v>
      </c>
      <c r="G425" s="2"/>
      <c r="H425" s="1">
        <v>-0.008600372095</v>
      </c>
      <c r="I425" s="3" t="str">
        <f t="shared" si="26"/>
        <v>('51', 'PSI', '1', '612', '612', '-0.008600372095')</v>
      </c>
      <c r="J425" t="str">
        <f t="shared" si="27"/>
        <v>INSERT INTO ra_modified_drg (indicator_id, module, indicator_number, val_text, modified_drg_cond, coef) VALUES ('51', 'PSI', '1', '612', '612', '-0.008600372095')</v>
      </c>
    </row>
    <row r="426" spans="1:10" ht="12.75">
      <c r="A426">
        <f t="shared" si="28"/>
        <v>59</v>
      </c>
      <c r="B426" t="s">
        <v>312</v>
      </c>
      <c r="C426">
        <v>9</v>
      </c>
      <c r="D426" s="2" t="s">
        <v>25</v>
      </c>
      <c r="E426" s="2" t="s">
        <v>35</v>
      </c>
      <c r="F426" s="2" t="str">
        <f t="shared" si="29"/>
        <v>612</v>
      </c>
      <c r="G426" s="2"/>
      <c r="H426" s="1">
        <v>0.708958919331</v>
      </c>
      <c r="I426" s="3" t="str">
        <f t="shared" si="26"/>
        <v>('59', 'PSI', '9', '612', '612', '0.708958919331')</v>
      </c>
      <c r="J426" t="str">
        <f t="shared" si="27"/>
        <v>INSERT INTO ra_modified_drg (indicator_id, module, indicator_number, val_text, modified_drg_cond, coef) VALUES ('59', 'PSI', '9', '612', '612', '0.708958919331')</v>
      </c>
    </row>
    <row r="427" spans="1:10" ht="12.75">
      <c r="A427">
        <f t="shared" si="28"/>
        <v>62</v>
      </c>
      <c r="B427" t="s">
        <v>312</v>
      </c>
      <c r="C427">
        <v>12</v>
      </c>
      <c r="D427" s="2" t="s">
        <v>25</v>
      </c>
      <c r="E427" s="2" t="s">
        <v>35</v>
      </c>
      <c r="F427" s="2" t="str">
        <f t="shared" si="29"/>
        <v>612</v>
      </c>
      <c r="G427" s="2"/>
      <c r="H427" s="1">
        <v>-2.01033150264</v>
      </c>
      <c r="I427" s="3" t="str">
        <f t="shared" si="26"/>
        <v>('62', 'PSI', '12', '612', '612', '-2.01033150264')</v>
      </c>
      <c r="J427" t="str">
        <f t="shared" si="27"/>
        <v>INSERT INTO ra_modified_drg (indicator_id, module, indicator_number, val_text, modified_drg_cond, coef) VALUES ('62', 'PSI', '12', '612', '612', '-2.01033150264')</v>
      </c>
    </row>
    <row r="428" spans="1:10" ht="12.75">
      <c r="A428">
        <f t="shared" si="28"/>
        <v>65</v>
      </c>
      <c r="B428" t="s">
        <v>312</v>
      </c>
      <c r="C428">
        <v>15</v>
      </c>
      <c r="D428" s="2" t="s">
        <v>25</v>
      </c>
      <c r="E428" s="2" t="s">
        <v>35</v>
      </c>
      <c r="F428" s="2" t="str">
        <f t="shared" si="29"/>
        <v>612</v>
      </c>
      <c r="G428" s="2"/>
      <c r="H428" s="1">
        <v>2.257871701595</v>
      </c>
      <c r="I428" s="3" t="str">
        <f t="shared" si="26"/>
        <v>('65', 'PSI', '15', '612', '612', '2.257871701595')</v>
      </c>
      <c r="J428" t="str">
        <f t="shared" si="27"/>
        <v>INSERT INTO ra_modified_drg (indicator_id, module, indicator_number, val_text, modified_drg_cond, coef) VALUES ('65', 'PSI', '15', '612', '612', '2.257871701595')</v>
      </c>
    </row>
    <row r="429" spans="1:10" ht="12.75">
      <c r="A429">
        <f t="shared" si="28"/>
        <v>51</v>
      </c>
      <c r="B429" t="s">
        <v>312</v>
      </c>
      <c r="C429">
        <v>1</v>
      </c>
      <c r="D429" s="2" t="s">
        <v>25</v>
      </c>
      <c r="E429" s="2" t="s">
        <v>139</v>
      </c>
      <c r="F429" s="2" t="str">
        <f t="shared" si="29"/>
        <v>613</v>
      </c>
      <c r="G429" s="2"/>
      <c r="H429" s="1">
        <v>0.965144153992</v>
      </c>
      <c r="I429" s="3" t="str">
        <f t="shared" si="26"/>
        <v>('51', 'PSI', '1', '613', '613', '0.965144153992')</v>
      </c>
      <c r="J429" t="str">
        <f t="shared" si="27"/>
        <v>INSERT INTO ra_modified_drg (indicator_id, module, indicator_number, val_text, modified_drg_cond, coef) VALUES ('51', 'PSI', '1', '613', '613', '0.965144153992')</v>
      </c>
    </row>
    <row r="430" spans="1:10" ht="12.75">
      <c r="A430">
        <f t="shared" si="28"/>
        <v>53</v>
      </c>
      <c r="B430" t="s">
        <v>312</v>
      </c>
      <c r="C430">
        <v>3</v>
      </c>
      <c r="D430" s="2" t="s">
        <v>25</v>
      </c>
      <c r="E430" s="2" t="s">
        <v>139</v>
      </c>
      <c r="F430" s="2" t="str">
        <f t="shared" si="29"/>
        <v>613</v>
      </c>
      <c r="G430" s="2"/>
      <c r="H430" s="1">
        <v>1.733701971572</v>
      </c>
      <c r="I430" s="3" t="str">
        <f t="shared" si="26"/>
        <v>('53', 'PSI', '3', '613', '613', '1.733701971572')</v>
      </c>
      <c r="J430" t="str">
        <f t="shared" si="27"/>
        <v>INSERT INTO ra_modified_drg (indicator_id, module, indicator_number, val_text, modified_drg_cond, coef) VALUES ('53', 'PSI', '3', '613', '613', '1.733701971572')</v>
      </c>
    </row>
    <row r="431" spans="1:10" ht="12.75">
      <c r="A431">
        <f t="shared" si="28"/>
        <v>54</v>
      </c>
      <c r="B431" t="s">
        <v>312</v>
      </c>
      <c r="C431">
        <v>4</v>
      </c>
      <c r="D431" s="2" t="s">
        <v>25</v>
      </c>
      <c r="E431" s="2" t="s">
        <v>139</v>
      </c>
      <c r="F431" s="2" t="str">
        <f t="shared" si="29"/>
        <v>613</v>
      </c>
      <c r="G431" s="2"/>
      <c r="H431" s="1">
        <v>0.835834523766</v>
      </c>
      <c r="I431" s="3" t="str">
        <f t="shared" si="26"/>
        <v>('54', 'PSI', '4', '613', '613', '0.835834523766')</v>
      </c>
      <c r="J431" t="str">
        <f t="shared" si="27"/>
        <v>INSERT INTO ra_modified_drg (indicator_id, module, indicator_number, val_text, modified_drg_cond, coef) VALUES ('54', 'PSI', '4', '613', '613', '0.835834523766')</v>
      </c>
    </row>
    <row r="432" spans="1:10" ht="12.75">
      <c r="A432">
        <f t="shared" si="28"/>
        <v>56</v>
      </c>
      <c r="B432" t="s">
        <v>312</v>
      </c>
      <c r="C432">
        <v>6</v>
      </c>
      <c r="D432" s="2" t="s">
        <v>25</v>
      </c>
      <c r="E432" s="2" t="s">
        <v>139</v>
      </c>
      <c r="F432" s="2" t="str">
        <f t="shared" si="29"/>
        <v>613</v>
      </c>
      <c r="G432" s="2"/>
      <c r="H432" s="1">
        <v>1.589179635092</v>
      </c>
      <c r="I432" s="3" t="str">
        <f t="shared" si="26"/>
        <v>('56', 'PSI', '6', '613', '613', '1.589179635092')</v>
      </c>
      <c r="J432" t="str">
        <f t="shared" si="27"/>
        <v>INSERT INTO ra_modified_drg (indicator_id, module, indicator_number, val_text, modified_drg_cond, coef) VALUES ('56', 'PSI', '6', '613', '613', '1.589179635092')</v>
      </c>
    </row>
    <row r="433" spans="1:10" ht="12.75">
      <c r="A433">
        <f t="shared" si="28"/>
        <v>57</v>
      </c>
      <c r="B433" t="s">
        <v>312</v>
      </c>
      <c r="C433">
        <v>7</v>
      </c>
      <c r="D433" s="2" t="s">
        <v>25</v>
      </c>
      <c r="E433" s="2" t="s">
        <v>139</v>
      </c>
      <c r="F433" s="2" t="str">
        <f t="shared" si="29"/>
        <v>613</v>
      </c>
      <c r="G433" s="2"/>
      <c r="H433" s="1">
        <v>4.895095718957</v>
      </c>
      <c r="I433" s="3" t="str">
        <f t="shared" si="26"/>
        <v>('57', 'PSI', '7', '613', '613', '4.895095718957')</v>
      </c>
      <c r="J433" t="str">
        <f t="shared" si="27"/>
        <v>INSERT INTO ra_modified_drg (indicator_id, module, indicator_number, val_text, modified_drg_cond, coef) VALUES ('57', 'PSI', '7', '613', '613', '4.895095718957')</v>
      </c>
    </row>
    <row r="434" spans="1:10" ht="12.75">
      <c r="A434">
        <f t="shared" si="28"/>
        <v>59</v>
      </c>
      <c r="B434" t="s">
        <v>312</v>
      </c>
      <c r="C434">
        <v>9</v>
      </c>
      <c r="D434" s="2" t="s">
        <v>25</v>
      </c>
      <c r="E434" s="2" t="s">
        <v>139</v>
      </c>
      <c r="F434" s="2" t="str">
        <f t="shared" si="29"/>
        <v>613</v>
      </c>
      <c r="G434" s="2"/>
      <c r="H434" s="1">
        <v>1.651348936485</v>
      </c>
      <c r="I434" s="3" t="str">
        <f t="shared" si="26"/>
        <v>('59', 'PSI', '9', '613', '613', '1.651348936485')</v>
      </c>
      <c r="J434" t="str">
        <f t="shared" si="27"/>
        <v>INSERT INTO ra_modified_drg (indicator_id, module, indicator_number, val_text, modified_drg_cond, coef) VALUES ('59', 'PSI', '9', '613', '613', '1.651348936485')</v>
      </c>
    </row>
    <row r="435" spans="1:10" ht="12.75">
      <c r="A435">
        <f t="shared" si="28"/>
        <v>61</v>
      </c>
      <c r="B435" t="s">
        <v>312</v>
      </c>
      <c r="C435">
        <v>11</v>
      </c>
      <c r="D435" s="2" t="s">
        <v>25</v>
      </c>
      <c r="E435" s="2" t="s">
        <v>139</v>
      </c>
      <c r="F435" s="2" t="str">
        <f t="shared" si="29"/>
        <v>613</v>
      </c>
      <c r="G435" s="2"/>
      <c r="H435" s="1">
        <v>1.96856010752</v>
      </c>
      <c r="I435" s="3" t="str">
        <f t="shared" si="26"/>
        <v>('61', 'PSI', '11', '613', '613', '1.96856010752')</v>
      </c>
      <c r="J435" t="str">
        <f t="shared" si="27"/>
        <v>INSERT INTO ra_modified_drg (indicator_id, module, indicator_number, val_text, modified_drg_cond, coef) VALUES ('61', 'PSI', '11', '613', '613', '1.96856010752')</v>
      </c>
    </row>
    <row r="436" spans="1:10" ht="12.75">
      <c r="A436">
        <f t="shared" si="28"/>
        <v>62</v>
      </c>
      <c r="B436" t="s">
        <v>312</v>
      </c>
      <c r="C436">
        <v>12</v>
      </c>
      <c r="D436" s="2" t="s">
        <v>25</v>
      </c>
      <c r="E436" s="2" t="s">
        <v>139</v>
      </c>
      <c r="F436" s="2" t="str">
        <f t="shared" si="29"/>
        <v>613</v>
      </c>
      <c r="G436" s="2"/>
      <c r="H436" s="1">
        <v>0.587042298648</v>
      </c>
      <c r="I436" s="3" t="str">
        <f t="shared" si="26"/>
        <v>('62', 'PSI', '12', '613', '613', '0.587042298648')</v>
      </c>
      <c r="J436" t="str">
        <f t="shared" si="27"/>
        <v>INSERT INTO ra_modified_drg (indicator_id, module, indicator_number, val_text, modified_drg_cond, coef) VALUES ('62', 'PSI', '12', '613', '613', '0.587042298648')</v>
      </c>
    </row>
    <row r="437" spans="1:10" ht="12.75">
      <c r="A437">
        <f t="shared" si="28"/>
        <v>63</v>
      </c>
      <c r="B437" t="s">
        <v>312</v>
      </c>
      <c r="C437">
        <v>13</v>
      </c>
      <c r="D437" s="2" t="s">
        <v>25</v>
      </c>
      <c r="E437" s="2" t="s">
        <v>139</v>
      </c>
      <c r="F437" s="2" t="str">
        <f t="shared" si="29"/>
        <v>613</v>
      </c>
      <c r="G437" s="2"/>
      <c r="H437" s="1">
        <v>2.410634172468</v>
      </c>
      <c r="I437" s="3" t="str">
        <f t="shared" si="26"/>
        <v>('63', 'PSI', '13', '613', '613', '2.410634172468')</v>
      </c>
      <c r="J437" t="str">
        <f t="shared" si="27"/>
        <v>INSERT INTO ra_modified_drg (indicator_id, module, indicator_number, val_text, modified_drg_cond, coef) VALUES ('63', 'PSI', '13', '613', '613', '2.410634172468')</v>
      </c>
    </row>
    <row r="438" spans="1:10" ht="12.75">
      <c r="A438">
        <f t="shared" si="28"/>
        <v>65</v>
      </c>
      <c r="B438" t="s">
        <v>312</v>
      </c>
      <c r="C438">
        <v>15</v>
      </c>
      <c r="D438" s="2" t="s">
        <v>25</v>
      </c>
      <c r="E438" s="2" t="s">
        <v>139</v>
      </c>
      <c r="F438" s="2" t="str">
        <f t="shared" si="29"/>
        <v>613</v>
      </c>
      <c r="G438" s="2"/>
      <c r="H438" s="1">
        <v>3.857022913829</v>
      </c>
      <c r="I438" s="3" t="str">
        <f t="shared" si="26"/>
        <v>('65', 'PSI', '15', '613', '613', '3.857022913829')</v>
      </c>
      <c r="J438" t="str">
        <f t="shared" si="27"/>
        <v>INSERT INTO ra_modified_drg (indicator_id, module, indicator_number, val_text, modified_drg_cond, coef) VALUES ('65', 'PSI', '15', '613', '613', '3.857022913829')</v>
      </c>
    </row>
    <row r="439" spans="1:10" ht="12.75">
      <c r="A439">
        <f t="shared" si="28"/>
        <v>53</v>
      </c>
      <c r="B439" t="s">
        <v>312</v>
      </c>
      <c r="C439">
        <v>3</v>
      </c>
      <c r="D439" s="2" t="s">
        <v>25</v>
      </c>
      <c r="E439" s="2" t="s">
        <v>140</v>
      </c>
      <c r="F439" s="2" t="str">
        <f t="shared" si="29"/>
        <v>614</v>
      </c>
      <c r="G439" s="2"/>
      <c r="H439" s="1">
        <v>1.552004101575</v>
      </c>
      <c r="I439" s="3" t="str">
        <f t="shared" si="26"/>
        <v>('53', 'PSI', '3', '614', '614', '1.552004101575')</v>
      </c>
      <c r="J439" t="str">
        <f t="shared" si="27"/>
        <v>INSERT INTO ra_modified_drg (indicator_id, module, indicator_number, val_text, modified_drg_cond, coef) VALUES ('53', 'PSI', '3', '614', '614', '1.552004101575')</v>
      </c>
    </row>
    <row r="440" spans="1:10" ht="12.75">
      <c r="A440">
        <f t="shared" si="28"/>
        <v>54</v>
      </c>
      <c r="B440" t="s">
        <v>312</v>
      </c>
      <c r="C440">
        <v>4</v>
      </c>
      <c r="D440" s="2" t="s">
        <v>25</v>
      </c>
      <c r="E440" s="2" t="s">
        <v>140</v>
      </c>
      <c r="F440" s="2" t="str">
        <f t="shared" si="29"/>
        <v>614</v>
      </c>
      <c r="G440" s="2"/>
      <c r="H440" s="1">
        <v>1.741823330771</v>
      </c>
      <c r="I440" s="3" t="str">
        <f t="shared" si="26"/>
        <v>('54', 'PSI', '4', '614', '614', '1.741823330771')</v>
      </c>
      <c r="J440" t="str">
        <f t="shared" si="27"/>
        <v>INSERT INTO ra_modified_drg (indicator_id, module, indicator_number, val_text, modified_drg_cond, coef) VALUES ('54', 'PSI', '4', '614', '614', '1.741823330771')</v>
      </c>
    </row>
    <row r="441" spans="1:10" ht="12.75">
      <c r="A441">
        <f t="shared" si="28"/>
        <v>56</v>
      </c>
      <c r="B441" t="s">
        <v>312</v>
      </c>
      <c r="C441">
        <v>6</v>
      </c>
      <c r="D441" s="2" t="s">
        <v>25</v>
      </c>
      <c r="E441" s="2" t="s">
        <v>140</v>
      </c>
      <c r="F441" s="2" t="str">
        <f t="shared" si="29"/>
        <v>614</v>
      </c>
      <c r="G441" s="2"/>
      <c r="H441" s="1">
        <v>1.16013164264</v>
      </c>
      <c r="I441" s="3" t="str">
        <f t="shared" si="26"/>
        <v>('56', 'PSI', '6', '614', '614', '1.16013164264')</v>
      </c>
      <c r="J441" t="str">
        <f t="shared" si="27"/>
        <v>INSERT INTO ra_modified_drg (indicator_id, module, indicator_number, val_text, modified_drg_cond, coef) VALUES ('56', 'PSI', '6', '614', '614', '1.16013164264')</v>
      </c>
    </row>
    <row r="442" spans="1:10" ht="12.75">
      <c r="A442">
        <f t="shared" si="28"/>
        <v>65</v>
      </c>
      <c r="B442" t="s">
        <v>312</v>
      </c>
      <c r="C442">
        <v>15</v>
      </c>
      <c r="D442" s="2" t="s">
        <v>25</v>
      </c>
      <c r="E442" s="2" t="s">
        <v>140</v>
      </c>
      <c r="F442" s="2" t="str">
        <f t="shared" si="29"/>
        <v>614</v>
      </c>
      <c r="G442" s="2"/>
      <c r="H442" s="1">
        <v>1.42237241892</v>
      </c>
      <c r="I442" s="3" t="str">
        <f t="shared" si="26"/>
        <v>('65', 'PSI', '15', '614', '614', '1.42237241892')</v>
      </c>
      <c r="J442" t="str">
        <f t="shared" si="27"/>
        <v>INSERT INTO ra_modified_drg (indicator_id, module, indicator_number, val_text, modified_drg_cond, coef) VALUES ('65', 'PSI', '15', '614', '614', '1.42237241892')</v>
      </c>
    </row>
    <row r="443" spans="1:10" ht="12.75">
      <c r="A443">
        <f t="shared" si="28"/>
        <v>53</v>
      </c>
      <c r="B443" t="s">
        <v>312</v>
      </c>
      <c r="C443">
        <v>3</v>
      </c>
      <c r="D443" s="2" t="s">
        <v>25</v>
      </c>
      <c r="E443" s="2" t="s">
        <v>141</v>
      </c>
      <c r="F443" s="2" t="str">
        <f t="shared" si="29"/>
        <v>615</v>
      </c>
      <c r="G443" s="2"/>
      <c r="H443" s="1">
        <v>1.709872206828</v>
      </c>
      <c r="I443" s="3" t="str">
        <f t="shared" si="26"/>
        <v>('53', 'PSI', '3', '615', '615', '1.709872206828')</v>
      </c>
      <c r="J443" t="str">
        <f t="shared" si="27"/>
        <v>INSERT INTO ra_modified_drg (indicator_id, module, indicator_number, val_text, modified_drg_cond, coef) VALUES ('53', 'PSI', '3', '615', '615', '1.709872206828')</v>
      </c>
    </row>
    <row r="444" spans="1:10" ht="12.75">
      <c r="A444">
        <f t="shared" si="28"/>
        <v>54</v>
      </c>
      <c r="B444" t="s">
        <v>312</v>
      </c>
      <c r="C444">
        <v>4</v>
      </c>
      <c r="D444" s="2" t="s">
        <v>25</v>
      </c>
      <c r="E444" s="2" t="s">
        <v>141</v>
      </c>
      <c r="F444" s="2" t="str">
        <f t="shared" si="29"/>
        <v>615</v>
      </c>
      <c r="G444" s="2"/>
      <c r="H444" s="1">
        <v>0.14735262583</v>
      </c>
      <c r="I444" s="3" t="str">
        <f t="shared" si="26"/>
        <v>('54', 'PSI', '4', '615', '615', '0.14735262583')</v>
      </c>
      <c r="J444" t="str">
        <f t="shared" si="27"/>
        <v>INSERT INTO ra_modified_drg (indicator_id, module, indicator_number, val_text, modified_drg_cond, coef) VALUES ('54', 'PSI', '4', '615', '615', '0.14735262583')</v>
      </c>
    </row>
    <row r="445" spans="1:10" ht="12.75">
      <c r="A445">
        <f t="shared" si="28"/>
        <v>56</v>
      </c>
      <c r="B445" t="s">
        <v>312</v>
      </c>
      <c r="C445">
        <v>6</v>
      </c>
      <c r="D445" s="2" t="s">
        <v>25</v>
      </c>
      <c r="E445" s="2" t="s">
        <v>141</v>
      </c>
      <c r="F445" s="2" t="str">
        <f t="shared" si="29"/>
        <v>615</v>
      </c>
      <c r="G445" s="2"/>
      <c r="H445" s="1">
        <v>0.043641354973</v>
      </c>
      <c r="I445" s="3" t="str">
        <f t="shared" si="26"/>
        <v>('56', 'PSI', '6', '615', '615', '0.043641354973')</v>
      </c>
      <c r="J445" t="str">
        <f t="shared" si="27"/>
        <v>INSERT INTO ra_modified_drg (indicator_id, module, indicator_number, val_text, modified_drg_cond, coef) VALUES ('56', 'PSI', '6', '615', '615', '0.043641354973')</v>
      </c>
    </row>
    <row r="446" spans="1:10" ht="12.75">
      <c r="A446">
        <f t="shared" si="28"/>
        <v>57</v>
      </c>
      <c r="B446" t="s">
        <v>312</v>
      </c>
      <c r="C446">
        <v>7</v>
      </c>
      <c r="D446" s="2" t="s">
        <v>25</v>
      </c>
      <c r="E446" s="2" t="s">
        <v>141</v>
      </c>
      <c r="F446" s="2" t="str">
        <f t="shared" si="29"/>
        <v>615</v>
      </c>
      <c r="G446" s="2"/>
      <c r="H446" s="1">
        <v>3.266307494076</v>
      </c>
      <c r="I446" s="3" t="str">
        <f t="shared" si="26"/>
        <v>('57', 'PSI', '7', '615', '615', '3.266307494076')</v>
      </c>
      <c r="J446" t="str">
        <f t="shared" si="27"/>
        <v>INSERT INTO ra_modified_drg (indicator_id, module, indicator_number, val_text, modified_drg_cond, coef) VALUES ('57', 'PSI', '7', '615', '615', '3.266307494076')</v>
      </c>
    </row>
    <row r="447" spans="1:10" ht="12.75">
      <c r="A447">
        <f t="shared" si="28"/>
        <v>65</v>
      </c>
      <c r="B447" t="s">
        <v>312</v>
      </c>
      <c r="C447">
        <v>15</v>
      </c>
      <c r="D447" s="2" t="s">
        <v>25</v>
      </c>
      <c r="E447" s="2" t="s">
        <v>141</v>
      </c>
      <c r="F447" s="2" t="str">
        <f t="shared" si="29"/>
        <v>615</v>
      </c>
      <c r="G447" s="2"/>
      <c r="H447" s="1">
        <v>1.314939529635</v>
      </c>
      <c r="I447" s="3" t="str">
        <f t="shared" si="26"/>
        <v>('65', 'PSI', '15', '615', '615', '1.314939529635')</v>
      </c>
      <c r="J447" t="str">
        <f t="shared" si="27"/>
        <v>INSERT INTO ra_modified_drg (indicator_id, module, indicator_number, val_text, modified_drg_cond, coef) VALUES ('65', 'PSI', '15', '615', '615', '1.314939529635')</v>
      </c>
    </row>
    <row r="448" spans="1:10" ht="12.75">
      <c r="A448">
        <f t="shared" si="28"/>
        <v>53</v>
      </c>
      <c r="B448" t="s">
        <v>312</v>
      </c>
      <c r="C448">
        <v>3</v>
      </c>
      <c r="D448" s="2" t="s">
        <v>25</v>
      </c>
      <c r="E448" s="2" t="s">
        <v>142</v>
      </c>
      <c r="F448" s="2" t="str">
        <f t="shared" si="29"/>
        <v>616</v>
      </c>
      <c r="G448" s="2"/>
      <c r="H448" s="1">
        <v>1.679015698509</v>
      </c>
      <c r="I448" s="3" t="str">
        <f t="shared" si="26"/>
        <v>('53', 'PSI', '3', '616', '616', '1.679015698509')</v>
      </c>
      <c r="J448" t="str">
        <f t="shared" si="27"/>
        <v>INSERT INTO ra_modified_drg (indicator_id, module, indicator_number, val_text, modified_drg_cond, coef) VALUES ('53', 'PSI', '3', '616', '616', '1.679015698509')</v>
      </c>
    </row>
    <row r="449" spans="1:10" ht="12.75">
      <c r="A449">
        <f t="shared" si="28"/>
        <v>54</v>
      </c>
      <c r="B449" t="s">
        <v>312</v>
      </c>
      <c r="C449">
        <v>4</v>
      </c>
      <c r="D449" s="2" t="s">
        <v>25</v>
      </c>
      <c r="E449" s="2" t="s">
        <v>142</v>
      </c>
      <c r="F449" s="2" t="str">
        <f t="shared" si="29"/>
        <v>616</v>
      </c>
      <c r="G449" s="2"/>
      <c r="H449" s="1">
        <v>0.212602186061</v>
      </c>
      <c r="I449" s="3" t="str">
        <f t="shared" si="26"/>
        <v>('54', 'PSI', '4', '616', '616', '0.212602186061')</v>
      </c>
      <c r="J449" t="str">
        <f t="shared" si="27"/>
        <v>INSERT INTO ra_modified_drg (indicator_id, module, indicator_number, val_text, modified_drg_cond, coef) VALUES ('54', 'PSI', '4', '616', '616', '0.212602186061')</v>
      </c>
    </row>
    <row r="450" spans="1:10" ht="12.75">
      <c r="A450">
        <f t="shared" si="28"/>
        <v>57</v>
      </c>
      <c r="B450" t="s">
        <v>312</v>
      </c>
      <c r="C450">
        <v>7</v>
      </c>
      <c r="D450" s="2" t="s">
        <v>25</v>
      </c>
      <c r="E450" s="2" t="s">
        <v>142</v>
      </c>
      <c r="F450" s="2" t="str">
        <f t="shared" si="29"/>
        <v>616</v>
      </c>
      <c r="G450" s="2"/>
      <c r="H450" s="1">
        <v>3.766852962192</v>
      </c>
      <c r="I450" s="3" t="str">
        <f t="shared" si="26"/>
        <v>('57', 'PSI', '7', '616', '616', '3.766852962192')</v>
      </c>
      <c r="J450" t="str">
        <f t="shared" si="27"/>
        <v>INSERT INTO ra_modified_drg (indicator_id, module, indicator_number, val_text, modified_drg_cond, coef) VALUES ('57', 'PSI', '7', '616', '616', '3.766852962192')</v>
      </c>
    </row>
    <row r="451" spans="1:10" ht="12.75">
      <c r="A451">
        <f t="shared" si="28"/>
        <v>53</v>
      </c>
      <c r="B451" t="s">
        <v>312</v>
      </c>
      <c r="C451">
        <v>3</v>
      </c>
      <c r="D451" s="2" t="s">
        <v>25</v>
      </c>
      <c r="E451" s="2" t="s">
        <v>6</v>
      </c>
      <c r="F451" s="2" t="str">
        <f t="shared" si="29"/>
        <v>617</v>
      </c>
      <c r="G451" s="2"/>
      <c r="H451" s="1">
        <v>1.155753109516</v>
      </c>
      <c r="I451" s="3" t="str">
        <f aca="true" t="shared" si="30" ref="I451:I514">"('"&amp;A451&amp;"', '"&amp;B451&amp;"', '"&amp;C451&amp;"', '"&amp;E451&amp;"', '"&amp;F451&amp;"', '"&amp;H451&amp;"')"</f>
        <v>('53', 'PSI', '3', '617', '617', '1.155753109516')</v>
      </c>
      <c r="J451" t="str">
        <f aca="true" t="shared" si="31" ref="J451:J514">"INSERT INTO ra_modified_drg "&amp;$I$5&amp;" VALUES "&amp;I451</f>
        <v>INSERT INTO ra_modified_drg (indicator_id, module, indicator_number, val_text, modified_drg_cond, coef) VALUES ('53', 'PSI', '3', '617', '617', '1.155753109516')</v>
      </c>
    </row>
    <row r="452" spans="1:10" ht="12.75">
      <c r="A452">
        <f t="shared" si="28"/>
        <v>53</v>
      </c>
      <c r="B452" t="s">
        <v>312</v>
      </c>
      <c r="C452">
        <v>3</v>
      </c>
      <c r="D452" s="2" t="s">
        <v>25</v>
      </c>
      <c r="E452" s="2" t="s">
        <v>143</v>
      </c>
      <c r="F452" s="2" t="str">
        <f t="shared" si="29"/>
        <v>618</v>
      </c>
      <c r="G452" s="2"/>
      <c r="H452" s="1">
        <v>0.950314670842</v>
      </c>
      <c r="I452" s="3" t="str">
        <f t="shared" si="30"/>
        <v>('53', 'PSI', '3', '618', '618', '0.950314670842')</v>
      </c>
      <c r="J452" t="str">
        <f t="shared" si="31"/>
        <v>INSERT INTO ra_modified_drg (indicator_id, module, indicator_number, val_text, modified_drg_cond, coef) VALUES ('53', 'PSI', '3', '618', '618', '0.950314670842')</v>
      </c>
    </row>
    <row r="453" spans="1:10" ht="12.75">
      <c r="A453">
        <f t="shared" si="28"/>
        <v>54</v>
      </c>
      <c r="B453" t="s">
        <v>312</v>
      </c>
      <c r="C453">
        <v>4</v>
      </c>
      <c r="D453" s="2" t="s">
        <v>25</v>
      </c>
      <c r="E453" s="2" t="s">
        <v>143</v>
      </c>
      <c r="F453" s="2" t="str">
        <f t="shared" si="29"/>
        <v>618</v>
      </c>
      <c r="G453" s="2"/>
      <c r="H453" s="1">
        <v>-0.339332999287</v>
      </c>
      <c r="I453" s="3" t="str">
        <f t="shared" si="30"/>
        <v>('54', 'PSI', '4', '618', '618', '-0.339332999287')</v>
      </c>
      <c r="J453" t="str">
        <f t="shared" si="31"/>
        <v>INSERT INTO ra_modified_drg (indicator_id, module, indicator_number, val_text, modified_drg_cond, coef) VALUES ('54', 'PSI', '4', '618', '618', '-0.339332999287')</v>
      </c>
    </row>
    <row r="454" spans="1:10" ht="12.75">
      <c r="A454">
        <f t="shared" si="28"/>
        <v>57</v>
      </c>
      <c r="B454" t="s">
        <v>312</v>
      </c>
      <c r="C454">
        <v>7</v>
      </c>
      <c r="D454" s="2" t="s">
        <v>25</v>
      </c>
      <c r="E454" s="2" t="s">
        <v>143</v>
      </c>
      <c r="F454" s="2" t="str">
        <f t="shared" si="29"/>
        <v>618</v>
      </c>
      <c r="G454" s="2"/>
      <c r="H454" s="1">
        <v>3.964048102733</v>
      </c>
      <c r="I454" s="3" t="str">
        <f t="shared" si="30"/>
        <v>('57', 'PSI', '7', '618', '618', '3.964048102733')</v>
      </c>
      <c r="J454" t="str">
        <f t="shared" si="31"/>
        <v>INSERT INTO ra_modified_drg (indicator_id, module, indicator_number, val_text, modified_drg_cond, coef) VALUES ('57', 'PSI', '7', '618', '618', '3.964048102733')</v>
      </c>
    </row>
    <row r="455" spans="1:10" ht="12.75">
      <c r="A455">
        <f t="shared" si="28"/>
        <v>53</v>
      </c>
      <c r="B455" t="s">
        <v>312</v>
      </c>
      <c r="C455">
        <v>3</v>
      </c>
      <c r="D455" s="2" t="s">
        <v>25</v>
      </c>
      <c r="E455" s="2" t="s">
        <v>144</v>
      </c>
      <c r="F455" s="2" t="str">
        <f t="shared" si="29"/>
        <v>619</v>
      </c>
      <c r="G455" s="2"/>
      <c r="H455" s="1">
        <v>1.794576237372</v>
      </c>
      <c r="I455" s="3" t="str">
        <f t="shared" si="30"/>
        <v>('53', 'PSI', '3', '619', '619', '1.794576237372')</v>
      </c>
      <c r="J455" t="str">
        <f t="shared" si="31"/>
        <v>INSERT INTO ra_modified_drg (indicator_id, module, indicator_number, val_text, modified_drg_cond, coef) VALUES ('53', 'PSI', '3', '619', '619', '1.794576237372')</v>
      </c>
    </row>
    <row r="456" spans="1:10" ht="12.75">
      <c r="A456">
        <f t="shared" si="28"/>
        <v>54</v>
      </c>
      <c r="B456" t="s">
        <v>312</v>
      </c>
      <c r="C456">
        <v>4</v>
      </c>
      <c r="D456" s="2" t="s">
        <v>25</v>
      </c>
      <c r="E456" s="2" t="s">
        <v>144</v>
      </c>
      <c r="F456" s="2" t="str">
        <f t="shared" si="29"/>
        <v>619</v>
      </c>
      <c r="G456" s="2"/>
      <c r="H456" s="1">
        <v>0.302269398918</v>
      </c>
      <c r="I456" s="3" t="str">
        <f t="shared" si="30"/>
        <v>('54', 'PSI', '4', '619', '619', '0.302269398918')</v>
      </c>
      <c r="J456" t="str">
        <f t="shared" si="31"/>
        <v>INSERT INTO ra_modified_drg (indicator_id, module, indicator_number, val_text, modified_drg_cond, coef) VALUES ('54', 'PSI', '4', '619', '619', '0.302269398918')</v>
      </c>
    </row>
    <row r="457" spans="1:10" ht="12.75">
      <c r="A457">
        <f t="shared" si="28"/>
        <v>56</v>
      </c>
      <c r="B457" t="s">
        <v>312</v>
      </c>
      <c r="C457">
        <v>6</v>
      </c>
      <c r="D457" s="2" t="s">
        <v>25</v>
      </c>
      <c r="E457" s="2" t="s">
        <v>144</v>
      </c>
      <c r="F457" s="2" t="str">
        <f t="shared" si="29"/>
        <v>619</v>
      </c>
      <c r="G457" s="2"/>
      <c r="H457" s="1">
        <v>0.294925596238</v>
      </c>
      <c r="I457" s="3" t="str">
        <f t="shared" si="30"/>
        <v>('56', 'PSI', '6', '619', '619', '0.294925596238')</v>
      </c>
      <c r="J457" t="str">
        <f t="shared" si="31"/>
        <v>INSERT INTO ra_modified_drg (indicator_id, module, indicator_number, val_text, modified_drg_cond, coef) VALUES ('56', 'PSI', '6', '619', '619', '0.294925596238')</v>
      </c>
    </row>
    <row r="458" spans="1:10" ht="12.75">
      <c r="A458">
        <f t="shared" si="28"/>
        <v>57</v>
      </c>
      <c r="B458" t="s">
        <v>312</v>
      </c>
      <c r="C458">
        <v>7</v>
      </c>
      <c r="D458" s="2" t="s">
        <v>25</v>
      </c>
      <c r="E458" s="2" t="s">
        <v>144</v>
      </c>
      <c r="F458" s="2" t="str">
        <f t="shared" si="29"/>
        <v>619</v>
      </c>
      <c r="G458" s="2"/>
      <c r="H458" s="1">
        <v>3.761722919417</v>
      </c>
      <c r="I458" s="3" t="str">
        <f t="shared" si="30"/>
        <v>('57', 'PSI', '7', '619', '619', '3.761722919417')</v>
      </c>
      <c r="J458" t="str">
        <f t="shared" si="31"/>
        <v>INSERT INTO ra_modified_drg (indicator_id, module, indicator_number, val_text, modified_drg_cond, coef) VALUES ('57', 'PSI', '7', '619', '619', '3.761722919417')</v>
      </c>
    </row>
    <row r="459" spans="1:10" ht="12.75">
      <c r="A459">
        <f t="shared" si="28"/>
        <v>65</v>
      </c>
      <c r="B459" t="s">
        <v>312</v>
      </c>
      <c r="C459">
        <v>15</v>
      </c>
      <c r="D459" s="2" t="s">
        <v>25</v>
      </c>
      <c r="E459" s="2" t="s">
        <v>144</v>
      </c>
      <c r="F459" s="2" t="str">
        <f t="shared" si="29"/>
        <v>619</v>
      </c>
      <c r="G459" s="2"/>
      <c r="H459" s="1">
        <v>0.840512441616</v>
      </c>
      <c r="I459" s="3" t="str">
        <f t="shared" si="30"/>
        <v>('65', 'PSI', '15', '619', '619', '0.840512441616')</v>
      </c>
      <c r="J459" t="str">
        <f t="shared" si="31"/>
        <v>INSERT INTO ra_modified_drg (indicator_id, module, indicator_number, val_text, modified_drg_cond, coef) VALUES ('65', 'PSI', '15', '619', '619', '0.840512441616')</v>
      </c>
    </row>
    <row r="460" spans="1:10" ht="12.75">
      <c r="A460">
        <f t="shared" si="28"/>
        <v>53</v>
      </c>
      <c r="B460" t="s">
        <v>312</v>
      </c>
      <c r="C460">
        <v>3</v>
      </c>
      <c r="D460" s="2" t="s">
        <v>25</v>
      </c>
      <c r="E460" s="2" t="s">
        <v>145</v>
      </c>
      <c r="F460" s="2" t="str">
        <f t="shared" si="29"/>
        <v>620</v>
      </c>
      <c r="G460" s="2"/>
      <c r="H460" s="1">
        <v>1.309894800906</v>
      </c>
      <c r="I460" s="3" t="str">
        <f t="shared" si="30"/>
        <v>('53', 'PSI', '3', '620', '620', '1.309894800906')</v>
      </c>
      <c r="J460" t="str">
        <f t="shared" si="31"/>
        <v>INSERT INTO ra_modified_drg (indicator_id, module, indicator_number, val_text, modified_drg_cond, coef) VALUES ('53', 'PSI', '3', '620', '620', '1.309894800906')</v>
      </c>
    </row>
    <row r="461" spans="1:10" ht="12.75">
      <c r="A461">
        <f t="shared" si="28"/>
        <v>54</v>
      </c>
      <c r="B461" t="s">
        <v>312</v>
      </c>
      <c r="C461">
        <v>4</v>
      </c>
      <c r="D461" s="2" t="s">
        <v>25</v>
      </c>
      <c r="E461" s="2" t="s">
        <v>145</v>
      </c>
      <c r="F461" s="2" t="str">
        <f t="shared" si="29"/>
        <v>620</v>
      </c>
      <c r="G461" s="2"/>
      <c r="H461" s="1">
        <v>-0.427758999546</v>
      </c>
      <c r="I461" s="3" t="str">
        <f t="shared" si="30"/>
        <v>('54', 'PSI', '4', '620', '620', '-0.427758999546')</v>
      </c>
      <c r="J461" t="str">
        <f t="shared" si="31"/>
        <v>INSERT INTO ra_modified_drg (indicator_id, module, indicator_number, val_text, modified_drg_cond, coef) VALUES ('54', 'PSI', '4', '620', '620', '-0.427758999546')</v>
      </c>
    </row>
    <row r="462" spans="1:10" ht="12.75">
      <c r="A462">
        <f t="shared" si="28"/>
        <v>56</v>
      </c>
      <c r="B462" t="s">
        <v>312</v>
      </c>
      <c r="C462">
        <v>6</v>
      </c>
      <c r="D462" s="2" t="s">
        <v>25</v>
      </c>
      <c r="E462" s="2" t="s">
        <v>145</v>
      </c>
      <c r="F462" s="2" t="str">
        <f t="shared" si="29"/>
        <v>620</v>
      </c>
      <c r="G462" s="2"/>
      <c r="H462" s="1">
        <v>-0.670305707544</v>
      </c>
      <c r="I462" s="3" t="str">
        <f t="shared" si="30"/>
        <v>('56', 'PSI', '6', '620', '620', '-0.670305707544')</v>
      </c>
      <c r="J462" t="str">
        <f t="shared" si="31"/>
        <v>INSERT INTO ra_modified_drg (indicator_id, module, indicator_number, val_text, modified_drg_cond, coef) VALUES ('56', 'PSI', '6', '620', '620', '-0.670305707544')</v>
      </c>
    </row>
    <row r="463" spans="1:10" ht="12.75">
      <c r="A463">
        <f t="shared" si="28"/>
        <v>57</v>
      </c>
      <c r="B463" t="s">
        <v>312</v>
      </c>
      <c r="C463">
        <v>7</v>
      </c>
      <c r="D463" s="2" t="s">
        <v>25</v>
      </c>
      <c r="E463" s="2" t="s">
        <v>145</v>
      </c>
      <c r="F463" s="2" t="str">
        <f t="shared" si="29"/>
        <v>620</v>
      </c>
      <c r="G463" s="2"/>
      <c r="H463" s="1">
        <v>3.130810594693</v>
      </c>
      <c r="I463" s="3" t="str">
        <f t="shared" si="30"/>
        <v>('57', 'PSI', '7', '620', '620', '3.130810594693')</v>
      </c>
      <c r="J463" t="str">
        <f t="shared" si="31"/>
        <v>INSERT INTO ra_modified_drg (indicator_id, module, indicator_number, val_text, modified_drg_cond, coef) VALUES ('57', 'PSI', '7', '620', '620', '3.130810594693')</v>
      </c>
    </row>
    <row r="464" spans="1:10" ht="12.75">
      <c r="A464">
        <f t="shared" si="28"/>
        <v>65</v>
      </c>
      <c r="B464" t="s">
        <v>312</v>
      </c>
      <c r="C464">
        <v>15</v>
      </c>
      <c r="D464" s="2" t="s">
        <v>25</v>
      </c>
      <c r="E464" s="2" t="s">
        <v>145</v>
      </c>
      <c r="F464" s="2" t="str">
        <f t="shared" si="29"/>
        <v>620</v>
      </c>
      <c r="G464" s="2"/>
      <c r="H464" s="1">
        <v>0.306608155467</v>
      </c>
      <c r="I464" s="3" t="str">
        <f t="shared" si="30"/>
        <v>('65', 'PSI', '15', '620', '620', '0.306608155467')</v>
      </c>
      <c r="J464" t="str">
        <f t="shared" si="31"/>
        <v>INSERT INTO ra_modified_drg (indicator_id, module, indicator_number, val_text, modified_drg_cond, coef) VALUES ('65', 'PSI', '15', '620', '620', '0.306608155467')</v>
      </c>
    </row>
    <row r="465" spans="1:10" ht="12.75">
      <c r="A465">
        <f t="shared" si="28"/>
        <v>53</v>
      </c>
      <c r="B465" t="s">
        <v>312</v>
      </c>
      <c r="C465">
        <v>3</v>
      </c>
      <c r="D465" s="2" t="s">
        <v>25</v>
      </c>
      <c r="E465" s="2" t="s">
        <v>146</v>
      </c>
      <c r="F465" s="2" t="str">
        <f t="shared" si="29"/>
        <v>622</v>
      </c>
      <c r="G465" s="2"/>
      <c r="H465" s="1">
        <v>2.077405385952</v>
      </c>
      <c r="I465" s="3" t="str">
        <f t="shared" si="30"/>
        <v>('53', 'PSI', '3', '622', '622', '2.077405385952')</v>
      </c>
      <c r="J465" t="str">
        <f t="shared" si="31"/>
        <v>INSERT INTO ra_modified_drg (indicator_id, module, indicator_number, val_text, modified_drg_cond, coef) VALUES ('53', 'PSI', '3', '622', '622', '2.077405385952')</v>
      </c>
    </row>
    <row r="466" spans="1:10" ht="12.75">
      <c r="A466">
        <f t="shared" si="28"/>
        <v>54</v>
      </c>
      <c r="B466" t="s">
        <v>312</v>
      </c>
      <c r="C466">
        <v>4</v>
      </c>
      <c r="D466" s="2" t="s">
        <v>25</v>
      </c>
      <c r="E466" s="2" t="s">
        <v>146</v>
      </c>
      <c r="F466" s="2" t="str">
        <f t="shared" si="29"/>
        <v>622</v>
      </c>
      <c r="G466" s="2"/>
      <c r="H466" s="1">
        <v>0.657479879163</v>
      </c>
      <c r="I466" s="3" t="str">
        <f t="shared" si="30"/>
        <v>('54', 'PSI', '4', '622', '622', '0.657479879163')</v>
      </c>
      <c r="J466" t="str">
        <f t="shared" si="31"/>
        <v>INSERT INTO ra_modified_drg (indicator_id, module, indicator_number, val_text, modified_drg_cond, coef) VALUES ('54', 'PSI', '4', '622', '622', '0.657479879163')</v>
      </c>
    </row>
    <row r="467" spans="1:10" ht="12.75">
      <c r="A467">
        <f t="shared" si="28"/>
        <v>56</v>
      </c>
      <c r="B467" t="s">
        <v>312</v>
      </c>
      <c r="C467">
        <v>6</v>
      </c>
      <c r="D467" s="2" t="s">
        <v>25</v>
      </c>
      <c r="E467" s="2" t="s">
        <v>146</v>
      </c>
      <c r="F467" s="2" t="str">
        <f t="shared" si="29"/>
        <v>622</v>
      </c>
      <c r="G467" s="2"/>
      <c r="H467" s="1">
        <v>0.348341117108</v>
      </c>
      <c r="I467" s="3" t="str">
        <f t="shared" si="30"/>
        <v>('56', 'PSI', '6', '622', '622', '0.348341117108')</v>
      </c>
      <c r="J467" t="str">
        <f t="shared" si="31"/>
        <v>INSERT INTO ra_modified_drg (indicator_id, module, indicator_number, val_text, modified_drg_cond, coef) VALUES ('56', 'PSI', '6', '622', '622', '0.348341117108')</v>
      </c>
    </row>
    <row r="468" spans="1:10" ht="12.75">
      <c r="A468">
        <f t="shared" si="28"/>
        <v>57</v>
      </c>
      <c r="B468" t="s">
        <v>312</v>
      </c>
      <c r="C468">
        <v>7</v>
      </c>
      <c r="D468" s="2" t="s">
        <v>25</v>
      </c>
      <c r="E468" s="2" t="s">
        <v>146</v>
      </c>
      <c r="F468" s="2" t="str">
        <f t="shared" si="29"/>
        <v>622</v>
      </c>
      <c r="G468" s="2"/>
      <c r="H468" s="1">
        <v>3.937047941707</v>
      </c>
      <c r="I468" s="3" t="str">
        <f t="shared" si="30"/>
        <v>('57', 'PSI', '7', '622', '622', '3.937047941707')</v>
      </c>
      <c r="J468" t="str">
        <f t="shared" si="31"/>
        <v>INSERT INTO ra_modified_drg (indicator_id, module, indicator_number, val_text, modified_drg_cond, coef) VALUES ('57', 'PSI', '7', '622', '622', '3.937047941707')</v>
      </c>
    </row>
    <row r="469" spans="1:10" ht="12.75">
      <c r="A469">
        <f t="shared" si="28"/>
        <v>65</v>
      </c>
      <c r="B469" t="s">
        <v>312</v>
      </c>
      <c r="C469">
        <v>15</v>
      </c>
      <c r="D469" s="2" t="s">
        <v>25</v>
      </c>
      <c r="E469" s="2" t="s">
        <v>146</v>
      </c>
      <c r="F469" s="2" t="str">
        <f t="shared" si="29"/>
        <v>622</v>
      </c>
      <c r="G469" s="2"/>
      <c r="H469" s="1">
        <v>1.823074698758</v>
      </c>
      <c r="I469" s="3" t="str">
        <f t="shared" si="30"/>
        <v>('65', 'PSI', '15', '622', '622', '1.823074698758')</v>
      </c>
      <c r="J469" t="str">
        <f t="shared" si="31"/>
        <v>INSERT INTO ra_modified_drg (indicator_id, module, indicator_number, val_text, modified_drg_cond, coef) VALUES ('65', 'PSI', '15', '622', '622', '1.823074698758')</v>
      </c>
    </row>
    <row r="470" spans="1:10" ht="12.75">
      <c r="A470">
        <f aca="true" t="shared" si="32" ref="A470:A533">$C$2-1+C470</f>
        <v>53</v>
      </c>
      <c r="B470" t="s">
        <v>312</v>
      </c>
      <c r="C470">
        <v>3</v>
      </c>
      <c r="D470" s="2" t="s">
        <v>25</v>
      </c>
      <c r="E470" s="2" t="s">
        <v>147</v>
      </c>
      <c r="F470" s="2" t="str">
        <f aca="true" t="shared" si="33" ref="F470:F533">E470</f>
        <v>701</v>
      </c>
      <c r="G470" s="2"/>
      <c r="H470" s="1">
        <v>1.021226738465</v>
      </c>
      <c r="I470" s="3" t="str">
        <f t="shared" si="30"/>
        <v>('53', 'PSI', '3', '701', '701', '1.021226738465')</v>
      </c>
      <c r="J470" t="str">
        <f t="shared" si="31"/>
        <v>INSERT INTO ra_modified_drg (indicator_id, module, indicator_number, val_text, modified_drg_cond, coef) VALUES ('53', 'PSI', '3', '701', '701', '1.021226738465')</v>
      </c>
    </row>
    <row r="471" spans="1:10" ht="12.75">
      <c r="A471">
        <f t="shared" si="32"/>
        <v>54</v>
      </c>
      <c r="B471" t="s">
        <v>312</v>
      </c>
      <c r="C471">
        <v>4</v>
      </c>
      <c r="D471" s="2" t="s">
        <v>25</v>
      </c>
      <c r="E471" s="2" t="s">
        <v>147</v>
      </c>
      <c r="F471" s="2" t="str">
        <f t="shared" si="33"/>
        <v>701</v>
      </c>
      <c r="G471" s="2"/>
      <c r="H471" s="1">
        <v>0.813611318568</v>
      </c>
      <c r="I471" s="3" t="str">
        <f t="shared" si="30"/>
        <v>('54', 'PSI', '4', '701', '701', '0.813611318568')</v>
      </c>
      <c r="J471" t="str">
        <f t="shared" si="31"/>
        <v>INSERT INTO ra_modified_drg (indicator_id, module, indicator_number, val_text, modified_drg_cond, coef) VALUES ('54', 'PSI', '4', '701', '701', '0.813611318568')</v>
      </c>
    </row>
    <row r="472" spans="1:10" ht="12.75">
      <c r="A472">
        <f t="shared" si="32"/>
        <v>56</v>
      </c>
      <c r="B472" t="s">
        <v>312</v>
      </c>
      <c r="C472">
        <v>6</v>
      </c>
      <c r="D472" s="2" t="s">
        <v>25</v>
      </c>
      <c r="E472" s="2" t="s">
        <v>147</v>
      </c>
      <c r="F472" s="2" t="str">
        <f t="shared" si="33"/>
        <v>701</v>
      </c>
      <c r="G472" s="2"/>
      <c r="H472" s="1">
        <v>2.428868882866</v>
      </c>
      <c r="I472" s="3" t="str">
        <f t="shared" si="30"/>
        <v>('56', 'PSI', '6', '701', '701', '2.428868882866')</v>
      </c>
      <c r="J472" t="str">
        <f t="shared" si="31"/>
        <v>INSERT INTO ra_modified_drg (indicator_id, module, indicator_number, val_text, modified_drg_cond, coef) VALUES ('56', 'PSI', '6', '701', '701', '2.428868882866')</v>
      </c>
    </row>
    <row r="473" spans="1:10" ht="12.75">
      <c r="A473">
        <f t="shared" si="32"/>
        <v>57</v>
      </c>
      <c r="B473" t="s">
        <v>312</v>
      </c>
      <c r="C473">
        <v>7</v>
      </c>
      <c r="D473" s="2" t="s">
        <v>25</v>
      </c>
      <c r="E473" s="2" t="s">
        <v>147</v>
      </c>
      <c r="F473" s="2" t="str">
        <f t="shared" si="33"/>
        <v>701</v>
      </c>
      <c r="G473" s="2"/>
      <c r="H473" s="1">
        <v>5.563815943245</v>
      </c>
      <c r="I473" s="3" t="str">
        <f t="shared" si="30"/>
        <v>('57', 'PSI', '7', '701', '701', '5.563815943245')</v>
      </c>
      <c r="J473" t="str">
        <f t="shared" si="31"/>
        <v>INSERT INTO ra_modified_drg (indicator_id, module, indicator_number, val_text, modified_drg_cond, coef) VALUES ('57', 'PSI', '7', '701', '701', '5.563815943245')</v>
      </c>
    </row>
    <row r="474" spans="1:10" ht="12.75">
      <c r="A474">
        <f t="shared" si="32"/>
        <v>59</v>
      </c>
      <c r="B474" t="s">
        <v>312</v>
      </c>
      <c r="C474">
        <v>9</v>
      </c>
      <c r="D474" s="2" t="s">
        <v>25</v>
      </c>
      <c r="E474" s="2" t="s">
        <v>147</v>
      </c>
      <c r="F474" s="2" t="str">
        <f t="shared" si="33"/>
        <v>701</v>
      </c>
      <c r="G474" s="2"/>
      <c r="H474" s="1">
        <v>2.434998308017</v>
      </c>
      <c r="I474" s="3" t="str">
        <f t="shared" si="30"/>
        <v>('59', 'PSI', '9', '701', '701', '2.434998308017')</v>
      </c>
      <c r="J474" t="str">
        <f t="shared" si="31"/>
        <v>INSERT INTO ra_modified_drg (indicator_id, module, indicator_number, val_text, modified_drg_cond, coef) VALUES ('59', 'PSI', '9', '701', '701', '2.434998308017')</v>
      </c>
    </row>
    <row r="475" spans="1:10" ht="12.75">
      <c r="A475">
        <f t="shared" si="32"/>
        <v>61</v>
      </c>
      <c r="B475" t="s">
        <v>312</v>
      </c>
      <c r="C475">
        <v>11</v>
      </c>
      <c r="D475" s="2" t="s">
        <v>25</v>
      </c>
      <c r="E475" s="2" t="s">
        <v>147</v>
      </c>
      <c r="F475" s="2" t="str">
        <f t="shared" si="33"/>
        <v>701</v>
      </c>
      <c r="G475" s="2"/>
      <c r="H475" s="1">
        <v>2.81846254949</v>
      </c>
      <c r="I475" s="3" t="str">
        <f t="shared" si="30"/>
        <v>('61', 'PSI', '11', '701', '701', '2.81846254949')</v>
      </c>
      <c r="J475" t="str">
        <f t="shared" si="31"/>
        <v>INSERT INTO ra_modified_drg (indicator_id, module, indicator_number, val_text, modified_drg_cond, coef) VALUES ('61', 'PSI', '11', '701', '701', '2.81846254949')</v>
      </c>
    </row>
    <row r="476" spans="1:10" ht="12.75">
      <c r="A476">
        <f t="shared" si="32"/>
        <v>62</v>
      </c>
      <c r="B476" t="s">
        <v>312</v>
      </c>
      <c r="C476">
        <v>12</v>
      </c>
      <c r="D476" s="2" t="s">
        <v>25</v>
      </c>
      <c r="E476" s="2" t="s">
        <v>147</v>
      </c>
      <c r="F476" s="2" t="str">
        <f t="shared" si="33"/>
        <v>701</v>
      </c>
      <c r="G476" s="2"/>
      <c r="H476" s="1">
        <v>0.557830555094</v>
      </c>
      <c r="I476" s="3" t="str">
        <f t="shared" si="30"/>
        <v>('62', 'PSI', '12', '701', '701', '0.557830555094')</v>
      </c>
      <c r="J476" t="str">
        <f t="shared" si="31"/>
        <v>INSERT INTO ra_modified_drg (indicator_id, module, indicator_number, val_text, modified_drg_cond, coef) VALUES ('62', 'PSI', '12', '701', '701', '0.557830555094')</v>
      </c>
    </row>
    <row r="477" spans="1:10" ht="12.75">
      <c r="A477">
        <f t="shared" si="32"/>
        <v>63</v>
      </c>
      <c r="B477" t="s">
        <v>312</v>
      </c>
      <c r="C477">
        <v>13</v>
      </c>
      <c r="D477" s="2" t="s">
        <v>25</v>
      </c>
      <c r="E477" s="2" t="s">
        <v>147</v>
      </c>
      <c r="F477" s="2" t="str">
        <f t="shared" si="33"/>
        <v>701</v>
      </c>
      <c r="G477" s="2"/>
      <c r="H477" s="1">
        <v>2.667261033022</v>
      </c>
      <c r="I477" s="3" t="str">
        <f t="shared" si="30"/>
        <v>('63', 'PSI', '13', '701', '701', '2.667261033022')</v>
      </c>
      <c r="J477" t="str">
        <f t="shared" si="31"/>
        <v>INSERT INTO ra_modified_drg (indicator_id, module, indicator_number, val_text, modified_drg_cond, coef) VALUES ('63', 'PSI', '13', '701', '701', '2.667261033022')</v>
      </c>
    </row>
    <row r="478" spans="1:10" ht="12.75">
      <c r="A478">
        <f t="shared" si="32"/>
        <v>65</v>
      </c>
      <c r="B478" t="s">
        <v>312</v>
      </c>
      <c r="C478">
        <v>15</v>
      </c>
      <c r="D478" s="2" t="s">
        <v>25</v>
      </c>
      <c r="E478" s="2" t="s">
        <v>147</v>
      </c>
      <c r="F478" s="2" t="str">
        <f t="shared" si="33"/>
        <v>701</v>
      </c>
      <c r="G478" s="2"/>
      <c r="H478" s="1">
        <v>5.183113615359</v>
      </c>
      <c r="I478" s="3" t="str">
        <f t="shared" si="30"/>
        <v>('65', 'PSI', '15', '701', '701', '5.183113615359')</v>
      </c>
      <c r="J478" t="str">
        <f t="shared" si="31"/>
        <v>INSERT INTO ra_modified_drg (indicator_id, module, indicator_number, val_text, modified_drg_cond, coef) VALUES ('65', 'PSI', '15', '701', '701', '5.183113615359')</v>
      </c>
    </row>
    <row r="479" spans="1:10" ht="12.75">
      <c r="A479">
        <f t="shared" si="32"/>
        <v>53</v>
      </c>
      <c r="B479" t="s">
        <v>312</v>
      </c>
      <c r="C479">
        <v>3</v>
      </c>
      <c r="D479" s="2" t="s">
        <v>25</v>
      </c>
      <c r="E479" s="2" t="s">
        <v>230</v>
      </c>
      <c r="F479" s="2" t="str">
        <f t="shared" si="33"/>
        <v>702</v>
      </c>
      <c r="G479" s="2"/>
      <c r="H479" s="1">
        <v>0.883204034001</v>
      </c>
      <c r="I479" s="3" t="str">
        <f t="shared" si="30"/>
        <v>('53', 'PSI', '3', '702', '702', '0.883204034001')</v>
      </c>
      <c r="J479" t="str">
        <f t="shared" si="31"/>
        <v>INSERT INTO ra_modified_drg (indicator_id, module, indicator_number, val_text, modified_drg_cond, coef) VALUES ('53', 'PSI', '3', '702', '702', '0.883204034001')</v>
      </c>
    </row>
    <row r="480" spans="1:10" ht="12.75">
      <c r="A480">
        <f t="shared" si="32"/>
        <v>54</v>
      </c>
      <c r="B480" t="s">
        <v>312</v>
      </c>
      <c r="C480">
        <v>4</v>
      </c>
      <c r="D480" s="2" t="s">
        <v>25</v>
      </c>
      <c r="E480" s="2" t="s">
        <v>230</v>
      </c>
      <c r="F480" s="2" t="str">
        <f t="shared" si="33"/>
        <v>702</v>
      </c>
      <c r="G480" s="2"/>
      <c r="H480" s="1">
        <v>0.474652380711</v>
      </c>
      <c r="I480" s="3" t="str">
        <f t="shared" si="30"/>
        <v>('54', 'PSI', '4', '702', '702', '0.474652380711')</v>
      </c>
      <c r="J480" t="str">
        <f t="shared" si="31"/>
        <v>INSERT INTO ra_modified_drg (indicator_id, module, indicator_number, val_text, modified_drg_cond, coef) VALUES ('54', 'PSI', '4', '702', '702', '0.474652380711')</v>
      </c>
    </row>
    <row r="481" spans="1:10" ht="12.75">
      <c r="A481">
        <f t="shared" si="32"/>
        <v>61</v>
      </c>
      <c r="B481" t="s">
        <v>312</v>
      </c>
      <c r="C481">
        <v>11</v>
      </c>
      <c r="D481" s="2" t="s">
        <v>25</v>
      </c>
      <c r="E481" s="2" t="s">
        <v>230</v>
      </c>
      <c r="F481" s="2" t="str">
        <f t="shared" si="33"/>
        <v>702</v>
      </c>
      <c r="G481" s="2"/>
      <c r="H481" s="1">
        <v>2.018507989048</v>
      </c>
      <c r="I481" s="3" t="str">
        <f t="shared" si="30"/>
        <v>('61', 'PSI', '11', '702', '702', '2.018507989048')</v>
      </c>
      <c r="J481" t="str">
        <f t="shared" si="31"/>
        <v>INSERT INTO ra_modified_drg (indicator_id, module, indicator_number, val_text, modified_drg_cond, coef) VALUES ('61', 'PSI', '11', '702', '702', '2.018507989048')</v>
      </c>
    </row>
    <row r="482" spans="1:10" ht="12.75">
      <c r="A482">
        <f t="shared" si="32"/>
        <v>62</v>
      </c>
      <c r="B482" t="s">
        <v>312</v>
      </c>
      <c r="C482">
        <v>12</v>
      </c>
      <c r="D482" s="2" t="s">
        <v>25</v>
      </c>
      <c r="E482" s="2" t="s">
        <v>230</v>
      </c>
      <c r="F482" s="2" t="str">
        <f t="shared" si="33"/>
        <v>702</v>
      </c>
      <c r="G482" s="2"/>
      <c r="H482" s="1">
        <v>0.198817182524</v>
      </c>
      <c r="I482" s="3" t="str">
        <f t="shared" si="30"/>
        <v>('62', 'PSI', '12', '702', '702', '0.198817182524')</v>
      </c>
      <c r="J482" t="str">
        <f t="shared" si="31"/>
        <v>INSERT INTO ra_modified_drg (indicator_id, module, indicator_number, val_text, modified_drg_cond, coef) VALUES ('62', 'PSI', '12', '702', '702', '0.198817182524')</v>
      </c>
    </row>
    <row r="483" spans="1:10" ht="12.75">
      <c r="A483">
        <f t="shared" si="32"/>
        <v>65</v>
      </c>
      <c r="B483" t="s">
        <v>312</v>
      </c>
      <c r="C483">
        <v>15</v>
      </c>
      <c r="D483" s="2" t="s">
        <v>25</v>
      </c>
      <c r="E483" s="2" t="s">
        <v>230</v>
      </c>
      <c r="F483" s="2" t="str">
        <f t="shared" si="33"/>
        <v>702</v>
      </c>
      <c r="G483" s="2"/>
      <c r="H483" s="1">
        <v>6.022037790665</v>
      </c>
      <c r="I483" s="3" t="str">
        <f t="shared" si="30"/>
        <v>('65', 'PSI', '15', '702', '702', '6.022037790665')</v>
      </c>
      <c r="J483" t="str">
        <f t="shared" si="31"/>
        <v>INSERT INTO ra_modified_drg (indicator_id, module, indicator_number, val_text, modified_drg_cond, coef) VALUES ('65', 'PSI', '15', '702', '702', '6.022037790665')</v>
      </c>
    </row>
    <row r="484" spans="1:10" ht="12.75">
      <c r="A484">
        <f t="shared" si="32"/>
        <v>62</v>
      </c>
      <c r="B484" t="s">
        <v>312</v>
      </c>
      <c r="C484">
        <v>12</v>
      </c>
      <c r="D484" s="2" t="s">
        <v>25</v>
      </c>
      <c r="E484" s="2" t="s">
        <v>285</v>
      </c>
      <c r="F484" s="2" t="str">
        <f t="shared" si="33"/>
        <v>703</v>
      </c>
      <c r="G484" s="2"/>
      <c r="H484" s="1">
        <v>-0.463443440894</v>
      </c>
      <c r="I484" s="3" t="str">
        <f t="shared" si="30"/>
        <v>('62', 'PSI', '12', '703', '703', '-0.463443440894')</v>
      </c>
      <c r="J484" t="str">
        <f t="shared" si="31"/>
        <v>INSERT INTO ra_modified_drg (indicator_id, module, indicator_number, val_text, modified_drg_cond, coef) VALUES ('62', 'PSI', '12', '703', '703', '-0.463443440894')</v>
      </c>
    </row>
    <row r="485" spans="1:10" ht="12.75">
      <c r="A485">
        <f t="shared" si="32"/>
        <v>65</v>
      </c>
      <c r="B485" t="s">
        <v>312</v>
      </c>
      <c r="C485">
        <v>15</v>
      </c>
      <c r="D485" s="2" t="s">
        <v>25</v>
      </c>
      <c r="E485" s="2" t="s">
        <v>285</v>
      </c>
      <c r="F485" s="2" t="str">
        <f t="shared" si="33"/>
        <v>703</v>
      </c>
      <c r="G485" s="2"/>
      <c r="H485" s="1">
        <v>4.527723036169</v>
      </c>
      <c r="I485" s="3" t="str">
        <f t="shared" si="30"/>
        <v>('65', 'PSI', '15', '703', '703', '4.527723036169')</v>
      </c>
      <c r="J485" t="str">
        <f t="shared" si="31"/>
        <v>INSERT INTO ra_modified_drg (indicator_id, module, indicator_number, val_text, modified_drg_cond, coef) VALUES ('65', 'PSI', '15', '703', '703', '4.527723036169')</v>
      </c>
    </row>
    <row r="486" spans="1:10" ht="12.75">
      <c r="A486">
        <f t="shared" si="32"/>
        <v>51</v>
      </c>
      <c r="B486" t="s">
        <v>312</v>
      </c>
      <c r="C486">
        <v>1</v>
      </c>
      <c r="D486" s="2" t="s">
        <v>25</v>
      </c>
      <c r="E486" s="2" t="s">
        <v>148</v>
      </c>
      <c r="F486" s="2" t="str">
        <f t="shared" si="33"/>
        <v>704</v>
      </c>
      <c r="G486" s="2"/>
      <c r="H486" s="1">
        <v>0.514362908806</v>
      </c>
      <c r="I486" s="3" t="str">
        <f t="shared" si="30"/>
        <v>('51', 'PSI', '1', '704', '704', '0.514362908806')</v>
      </c>
      <c r="J486" t="str">
        <f t="shared" si="31"/>
        <v>INSERT INTO ra_modified_drg (indicator_id, module, indicator_number, val_text, modified_drg_cond, coef) VALUES ('51', 'PSI', '1', '704', '704', '0.514362908806')</v>
      </c>
    </row>
    <row r="487" spans="1:10" ht="12.75">
      <c r="A487">
        <f t="shared" si="32"/>
        <v>53</v>
      </c>
      <c r="B487" t="s">
        <v>312</v>
      </c>
      <c r="C487">
        <v>3</v>
      </c>
      <c r="D487" s="2" t="s">
        <v>25</v>
      </c>
      <c r="E487" s="2" t="s">
        <v>148</v>
      </c>
      <c r="F487" s="2" t="str">
        <f t="shared" si="33"/>
        <v>704</v>
      </c>
      <c r="G487" s="2"/>
      <c r="H487" s="1">
        <v>0.907599649967</v>
      </c>
      <c r="I487" s="3" t="str">
        <f t="shared" si="30"/>
        <v>('53', 'PSI', '3', '704', '704', '0.907599649967')</v>
      </c>
      <c r="J487" t="str">
        <f t="shared" si="31"/>
        <v>INSERT INTO ra_modified_drg (indicator_id, module, indicator_number, val_text, modified_drg_cond, coef) VALUES ('53', 'PSI', '3', '704', '704', '0.907599649967')</v>
      </c>
    </row>
    <row r="488" spans="1:10" ht="12.75">
      <c r="A488">
        <f t="shared" si="32"/>
        <v>54</v>
      </c>
      <c r="B488" t="s">
        <v>312</v>
      </c>
      <c r="C488">
        <v>4</v>
      </c>
      <c r="D488" s="2" t="s">
        <v>25</v>
      </c>
      <c r="E488" s="2" t="s">
        <v>148</v>
      </c>
      <c r="F488" s="2" t="str">
        <f t="shared" si="33"/>
        <v>704</v>
      </c>
      <c r="G488" s="2"/>
      <c r="H488" s="1">
        <v>0.125190462477</v>
      </c>
      <c r="I488" s="3" t="str">
        <f t="shared" si="30"/>
        <v>('54', 'PSI', '4', '704', '704', '0.125190462477')</v>
      </c>
      <c r="J488" t="str">
        <f t="shared" si="31"/>
        <v>INSERT INTO ra_modified_drg (indicator_id, module, indicator_number, val_text, modified_drg_cond, coef) VALUES ('54', 'PSI', '4', '704', '704', '0.125190462477')</v>
      </c>
    </row>
    <row r="489" spans="1:10" ht="12.75">
      <c r="A489">
        <f t="shared" si="32"/>
        <v>57</v>
      </c>
      <c r="B489" t="s">
        <v>312</v>
      </c>
      <c r="C489">
        <v>7</v>
      </c>
      <c r="D489" s="2" t="s">
        <v>25</v>
      </c>
      <c r="E489" s="2" t="s">
        <v>148</v>
      </c>
      <c r="F489" s="2" t="str">
        <f t="shared" si="33"/>
        <v>704</v>
      </c>
      <c r="G489" s="2"/>
      <c r="H489" s="1">
        <v>3.543424144002</v>
      </c>
      <c r="I489" s="3" t="str">
        <f t="shared" si="30"/>
        <v>('57', 'PSI', '7', '704', '704', '3.543424144002')</v>
      </c>
      <c r="J489" t="str">
        <f t="shared" si="31"/>
        <v>INSERT INTO ra_modified_drg (indicator_id, module, indicator_number, val_text, modified_drg_cond, coef) VALUES ('57', 'PSI', '7', '704', '704', '3.543424144002')</v>
      </c>
    </row>
    <row r="490" spans="1:10" ht="12.75">
      <c r="A490">
        <f t="shared" si="32"/>
        <v>59</v>
      </c>
      <c r="B490" t="s">
        <v>312</v>
      </c>
      <c r="C490">
        <v>9</v>
      </c>
      <c r="D490" s="2" t="s">
        <v>25</v>
      </c>
      <c r="E490" s="2" t="s">
        <v>148</v>
      </c>
      <c r="F490" s="2" t="str">
        <f t="shared" si="33"/>
        <v>704</v>
      </c>
      <c r="G490" s="2"/>
      <c r="H490" s="1">
        <v>2.376914892849</v>
      </c>
      <c r="I490" s="3" t="str">
        <f t="shared" si="30"/>
        <v>('59', 'PSI', '9', '704', '704', '2.376914892849')</v>
      </c>
      <c r="J490" t="str">
        <f t="shared" si="31"/>
        <v>INSERT INTO ra_modified_drg (indicator_id, module, indicator_number, val_text, modified_drg_cond, coef) VALUES ('59', 'PSI', '9', '704', '704', '2.376914892849')</v>
      </c>
    </row>
    <row r="491" spans="1:10" ht="12.75">
      <c r="A491">
        <f t="shared" si="32"/>
        <v>61</v>
      </c>
      <c r="B491" t="s">
        <v>312</v>
      </c>
      <c r="C491">
        <v>11</v>
      </c>
      <c r="D491" s="2" t="s">
        <v>25</v>
      </c>
      <c r="E491" s="2" t="s">
        <v>148</v>
      </c>
      <c r="F491" s="2" t="str">
        <f t="shared" si="33"/>
        <v>704</v>
      </c>
      <c r="G491" s="2"/>
      <c r="H491" s="1">
        <v>1.81805861381</v>
      </c>
      <c r="I491" s="3" t="str">
        <f t="shared" si="30"/>
        <v>('61', 'PSI', '11', '704', '704', '1.81805861381')</v>
      </c>
      <c r="J491" t="str">
        <f t="shared" si="31"/>
        <v>INSERT INTO ra_modified_drg (indicator_id, module, indicator_number, val_text, modified_drg_cond, coef) VALUES ('61', 'PSI', '11', '704', '704', '1.81805861381')</v>
      </c>
    </row>
    <row r="492" spans="1:10" ht="12.75">
      <c r="A492">
        <f t="shared" si="32"/>
        <v>62</v>
      </c>
      <c r="B492" t="s">
        <v>312</v>
      </c>
      <c r="C492">
        <v>12</v>
      </c>
      <c r="D492" s="2" t="s">
        <v>25</v>
      </c>
      <c r="E492" s="2" t="s">
        <v>148</v>
      </c>
      <c r="F492" s="2" t="str">
        <f t="shared" si="33"/>
        <v>704</v>
      </c>
      <c r="G492" s="2"/>
      <c r="H492" s="1">
        <v>-0.210071921481</v>
      </c>
      <c r="I492" s="3" t="str">
        <f t="shared" si="30"/>
        <v>('62', 'PSI', '12', '704', '704', '-0.210071921481')</v>
      </c>
      <c r="J492" t="str">
        <f t="shared" si="31"/>
        <v>INSERT INTO ra_modified_drg (indicator_id, module, indicator_number, val_text, modified_drg_cond, coef) VALUES ('62', 'PSI', '12', '704', '704', '-0.210071921481')</v>
      </c>
    </row>
    <row r="493" spans="1:10" ht="12.75">
      <c r="A493">
        <f t="shared" si="32"/>
        <v>65</v>
      </c>
      <c r="B493" t="s">
        <v>312</v>
      </c>
      <c r="C493">
        <v>15</v>
      </c>
      <c r="D493" s="2" t="s">
        <v>25</v>
      </c>
      <c r="E493" s="2" t="s">
        <v>148</v>
      </c>
      <c r="F493" s="2" t="str">
        <f t="shared" si="33"/>
        <v>704</v>
      </c>
      <c r="G493" s="2"/>
      <c r="H493" s="1">
        <v>4.946905667828</v>
      </c>
      <c r="I493" s="3" t="str">
        <f t="shared" si="30"/>
        <v>('65', 'PSI', '15', '704', '704', '4.946905667828')</v>
      </c>
      <c r="J493" t="str">
        <f t="shared" si="31"/>
        <v>INSERT INTO ra_modified_drg (indicator_id, module, indicator_number, val_text, modified_drg_cond, coef) VALUES ('65', 'PSI', '15', '704', '704', '4.946905667828')</v>
      </c>
    </row>
    <row r="494" spans="1:10" ht="12.75">
      <c r="A494">
        <f t="shared" si="32"/>
        <v>54</v>
      </c>
      <c r="B494" t="s">
        <v>312</v>
      </c>
      <c r="C494">
        <v>4</v>
      </c>
      <c r="D494" s="2" t="s">
        <v>25</v>
      </c>
      <c r="E494" s="2" t="s">
        <v>273</v>
      </c>
      <c r="F494" s="2" t="str">
        <f t="shared" si="33"/>
        <v>705</v>
      </c>
      <c r="G494" s="2"/>
      <c r="H494" s="1">
        <v>1.506598396943</v>
      </c>
      <c r="I494" s="3" t="str">
        <f t="shared" si="30"/>
        <v>('54', 'PSI', '4', '705', '705', '1.506598396943')</v>
      </c>
      <c r="J494" t="str">
        <f t="shared" si="31"/>
        <v>INSERT INTO ra_modified_drg (indicator_id, module, indicator_number, val_text, modified_drg_cond, coef) VALUES ('54', 'PSI', '4', '705', '705', '1.506598396943')</v>
      </c>
    </row>
    <row r="495" spans="1:10" ht="12.75">
      <c r="A495">
        <f t="shared" si="32"/>
        <v>62</v>
      </c>
      <c r="B495" t="s">
        <v>312</v>
      </c>
      <c r="C495">
        <v>12</v>
      </c>
      <c r="D495" s="2" t="s">
        <v>25</v>
      </c>
      <c r="E495" s="2" t="s">
        <v>273</v>
      </c>
      <c r="F495" s="2" t="str">
        <f t="shared" si="33"/>
        <v>705</v>
      </c>
      <c r="G495" s="2"/>
      <c r="H495" s="1">
        <v>0.91417205857</v>
      </c>
      <c r="I495" s="3" t="str">
        <f t="shared" si="30"/>
        <v>('62', 'PSI', '12', '705', '705', '0.91417205857')</v>
      </c>
      <c r="J495" t="str">
        <f t="shared" si="31"/>
        <v>INSERT INTO ra_modified_drg (indicator_id, module, indicator_number, val_text, modified_drg_cond, coef) VALUES ('62', 'PSI', '12', '705', '705', '0.91417205857')</v>
      </c>
    </row>
    <row r="496" spans="1:10" ht="12.75">
      <c r="A496">
        <f t="shared" si="32"/>
        <v>65</v>
      </c>
      <c r="B496" t="s">
        <v>312</v>
      </c>
      <c r="C496">
        <v>15</v>
      </c>
      <c r="D496" s="2" t="s">
        <v>25</v>
      </c>
      <c r="E496" s="2" t="s">
        <v>273</v>
      </c>
      <c r="F496" s="2" t="str">
        <f t="shared" si="33"/>
        <v>705</v>
      </c>
      <c r="G496" s="2"/>
      <c r="H496" s="1">
        <v>4.163657743373</v>
      </c>
      <c r="I496" s="3" t="str">
        <f t="shared" si="30"/>
        <v>('65', 'PSI', '15', '705', '705', '4.163657743373')</v>
      </c>
      <c r="J496" t="str">
        <f t="shared" si="31"/>
        <v>INSERT INTO ra_modified_drg (indicator_id, module, indicator_number, val_text, modified_drg_cond, coef) VALUES ('65', 'PSI', '15', '705', '705', '4.163657743373')</v>
      </c>
    </row>
    <row r="497" spans="1:10" ht="12.75">
      <c r="A497">
        <f t="shared" si="32"/>
        <v>54</v>
      </c>
      <c r="B497" t="s">
        <v>312</v>
      </c>
      <c r="C497">
        <v>4</v>
      </c>
      <c r="D497" s="2" t="s">
        <v>25</v>
      </c>
      <c r="E497" s="2" t="s">
        <v>231</v>
      </c>
      <c r="F497" s="2" t="str">
        <f t="shared" si="33"/>
        <v>706</v>
      </c>
      <c r="G497" s="2"/>
      <c r="H497" s="1">
        <v>1.836151767811</v>
      </c>
      <c r="I497" s="3" t="str">
        <f t="shared" si="30"/>
        <v>('54', 'PSI', '4', '706', '706', '1.836151767811')</v>
      </c>
      <c r="J497" t="str">
        <f t="shared" si="31"/>
        <v>INSERT INTO ra_modified_drg (indicator_id, module, indicator_number, val_text, modified_drg_cond, coef) VALUES ('54', 'PSI', '4', '706', '706', '1.836151767811')</v>
      </c>
    </row>
    <row r="498" spans="1:10" ht="12.75">
      <c r="A498">
        <f t="shared" si="32"/>
        <v>65</v>
      </c>
      <c r="B498" t="s">
        <v>312</v>
      </c>
      <c r="C498">
        <v>15</v>
      </c>
      <c r="D498" s="2" t="s">
        <v>25</v>
      </c>
      <c r="E498" s="2" t="s">
        <v>231</v>
      </c>
      <c r="F498" s="2" t="str">
        <f t="shared" si="33"/>
        <v>706</v>
      </c>
      <c r="G498" s="2"/>
      <c r="H498" s="1">
        <v>4.489056088154</v>
      </c>
      <c r="I498" s="3" t="str">
        <f t="shared" si="30"/>
        <v>('65', 'PSI', '15', '706', '706', '4.489056088154')</v>
      </c>
      <c r="J498" t="str">
        <f t="shared" si="31"/>
        <v>INSERT INTO ra_modified_drg (indicator_id, module, indicator_number, val_text, modified_drg_cond, coef) VALUES ('65', 'PSI', '15', '706', '706', '4.489056088154')</v>
      </c>
    </row>
    <row r="499" spans="1:10" ht="12.75">
      <c r="A499">
        <f t="shared" si="32"/>
        <v>54</v>
      </c>
      <c r="B499" t="s">
        <v>312</v>
      </c>
      <c r="C499">
        <v>4</v>
      </c>
      <c r="D499" s="2" t="s">
        <v>25</v>
      </c>
      <c r="E499" s="2" t="s">
        <v>149</v>
      </c>
      <c r="F499" s="2" t="str">
        <f t="shared" si="33"/>
        <v>707</v>
      </c>
      <c r="G499" s="2"/>
      <c r="H499" s="1">
        <v>1.139567375115</v>
      </c>
      <c r="I499" s="3" t="str">
        <f t="shared" si="30"/>
        <v>('54', 'PSI', '4', '707', '707', '1.139567375115')</v>
      </c>
      <c r="J499" t="str">
        <f t="shared" si="31"/>
        <v>INSERT INTO ra_modified_drg (indicator_id, module, indicator_number, val_text, modified_drg_cond, coef) VALUES ('54', 'PSI', '4', '707', '707', '1.139567375115')</v>
      </c>
    </row>
    <row r="500" spans="1:10" ht="12.75">
      <c r="A500">
        <f t="shared" si="32"/>
        <v>57</v>
      </c>
      <c r="B500" t="s">
        <v>312</v>
      </c>
      <c r="C500">
        <v>7</v>
      </c>
      <c r="D500" s="2" t="s">
        <v>25</v>
      </c>
      <c r="E500" s="2" t="s">
        <v>149</v>
      </c>
      <c r="F500" s="2" t="str">
        <f t="shared" si="33"/>
        <v>707</v>
      </c>
      <c r="G500" s="2"/>
      <c r="H500" s="1">
        <v>5.832198272829</v>
      </c>
      <c r="I500" s="3" t="str">
        <f t="shared" si="30"/>
        <v>('57', 'PSI', '7', '707', '707', '5.832198272829')</v>
      </c>
      <c r="J500" t="str">
        <f t="shared" si="31"/>
        <v>INSERT INTO ra_modified_drg (indicator_id, module, indicator_number, val_text, modified_drg_cond, coef) VALUES ('57', 'PSI', '7', '707', '707', '5.832198272829')</v>
      </c>
    </row>
    <row r="501" spans="1:10" ht="12.75">
      <c r="A501">
        <f t="shared" si="32"/>
        <v>62</v>
      </c>
      <c r="B501" t="s">
        <v>312</v>
      </c>
      <c r="C501">
        <v>12</v>
      </c>
      <c r="D501" s="2" t="s">
        <v>25</v>
      </c>
      <c r="E501" s="2" t="s">
        <v>149</v>
      </c>
      <c r="F501" s="2" t="str">
        <f t="shared" si="33"/>
        <v>707</v>
      </c>
      <c r="G501" s="2"/>
      <c r="H501" s="1">
        <v>0.840025423737</v>
      </c>
      <c r="I501" s="3" t="str">
        <f t="shared" si="30"/>
        <v>('62', 'PSI', '12', '707', '707', '0.840025423737')</v>
      </c>
      <c r="J501" t="str">
        <f t="shared" si="31"/>
        <v>INSERT INTO ra_modified_drg (indicator_id, module, indicator_number, val_text, modified_drg_cond, coef) VALUES ('62', 'PSI', '12', '707', '707', '0.840025423737')</v>
      </c>
    </row>
    <row r="502" spans="1:10" ht="12.75">
      <c r="A502">
        <f t="shared" si="32"/>
        <v>65</v>
      </c>
      <c r="B502" t="s">
        <v>312</v>
      </c>
      <c r="C502">
        <v>15</v>
      </c>
      <c r="D502" s="2" t="s">
        <v>25</v>
      </c>
      <c r="E502" s="2" t="s">
        <v>149</v>
      </c>
      <c r="F502" s="2" t="str">
        <f t="shared" si="33"/>
        <v>707</v>
      </c>
      <c r="G502" s="2"/>
      <c r="H502" s="1">
        <v>4.772770114005</v>
      </c>
      <c r="I502" s="3" t="str">
        <f t="shared" si="30"/>
        <v>('65', 'PSI', '15', '707', '707', '4.772770114005')</v>
      </c>
      <c r="J502" t="str">
        <f t="shared" si="31"/>
        <v>INSERT INTO ra_modified_drg (indicator_id, module, indicator_number, val_text, modified_drg_cond, coef) VALUES ('65', 'PSI', '15', '707', '707', '4.772770114005')</v>
      </c>
    </row>
    <row r="503" spans="1:10" ht="12.75">
      <c r="A503">
        <f t="shared" si="32"/>
        <v>53</v>
      </c>
      <c r="B503" t="s">
        <v>312</v>
      </c>
      <c r="C503">
        <v>3</v>
      </c>
      <c r="D503" s="2" t="s">
        <v>25</v>
      </c>
      <c r="E503" s="2" t="s">
        <v>150</v>
      </c>
      <c r="F503" s="2" t="str">
        <f t="shared" si="33"/>
        <v>708</v>
      </c>
      <c r="G503" s="2"/>
      <c r="H503" s="1">
        <v>1.766270527923</v>
      </c>
      <c r="I503" s="3" t="str">
        <f t="shared" si="30"/>
        <v>('53', 'PSI', '3', '708', '708', '1.766270527923')</v>
      </c>
      <c r="J503" t="str">
        <f t="shared" si="31"/>
        <v>INSERT INTO ra_modified_drg (indicator_id, module, indicator_number, val_text, modified_drg_cond, coef) VALUES ('53', 'PSI', '3', '708', '708', '1.766270527923')</v>
      </c>
    </row>
    <row r="504" spans="1:10" ht="12.75">
      <c r="A504">
        <f t="shared" si="32"/>
        <v>54</v>
      </c>
      <c r="B504" t="s">
        <v>312</v>
      </c>
      <c r="C504">
        <v>4</v>
      </c>
      <c r="D504" s="2" t="s">
        <v>25</v>
      </c>
      <c r="E504" s="2" t="s">
        <v>150</v>
      </c>
      <c r="F504" s="2" t="str">
        <f t="shared" si="33"/>
        <v>708</v>
      </c>
      <c r="G504" s="2"/>
      <c r="H504" s="1">
        <v>1.991810076148</v>
      </c>
      <c r="I504" s="3" t="str">
        <f t="shared" si="30"/>
        <v>('54', 'PSI', '4', '708', '708', '1.991810076148')</v>
      </c>
      <c r="J504" t="str">
        <f t="shared" si="31"/>
        <v>INSERT INTO ra_modified_drg (indicator_id, module, indicator_number, val_text, modified_drg_cond, coef) VALUES ('54', 'PSI', '4', '708', '708', '1.991810076148')</v>
      </c>
    </row>
    <row r="505" spans="1:10" ht="12.75">
      <c r="A505">
        <f t="shared" si="32"/>
        <v>57</v>
      </c>
      <c r="B505" t="s">
        <v>312</v>
      </c>
      <c r="C505">
        <v>7</v>
      </c>
      <c r="D505" s="2" t="s">
        <v>25</v>
      </c>
      <c r="E505" s="2" t="s">
        <v>150</v>
      </c>
      <c r="F505" s="2" t="str">
        <f t="shared" si="33"/>
        <v>708</v>
      </c>
      <c r="G505" s="2"/>
      <c r="H505" s="1">
        <v>3.759427661816</v>
      </c>
      <c r="I505" s="3" t="str">
        <f t="shared" si="30"/>
        <v>('57', 'PSI', '7', '708', '708', '3.759427661816')</v>
      </c>
      <c r="J505" t="str">
        <f t="shared" si="31"/>
        <v>INSERT INTO ra_modified_drg (indicator_id, module, indicator_number, val_text, modified_drg_cond, coef) VALUES ('57', 'PSI', '7', '708', '708', '3.759427661816')</v>
      </c>
    </row>
    <row r="506" spans="1:10" ht="12.75">
      <c r="A506">
        <f t="shared" si="32"/>
        <v>65</v>
      </c>
      <c r="B506" t="s">
        <v>312</v>
      </c>
      <c r="C506">
        <v>15</v>
      </c>
      <c r="D506" s="2" t="s">
        <v>25</v>
      </c>
      <c r="E506" s="2" t="s">
        <v>150</v>
      </c>
      <c r="F506" s="2" t="str">
        <f t="shared" si="33"/>
        <v>708</v>
      </c>
      <c r="G506" s="2"/>
      <c r="H506" s="1">
        <v>1.129003872023</v>
      </c>
      <c r="I506" s="3" t="str">
        <f t="shared" si="30"/>
        <v>('65', 'PSI', '15', '708', '708', '1.129003872023')</v>
      </c>
      <c r="J506" t="str">
        <f t="shared" si="31"/>
        <v>INSERT INTO ra_modified_drg (indicator_id, module, indicator_number, val_text, modified_drg_cond, coef) VALUES ('65', 'PSI', '15', '708', '708', '1.129003872023')</v>
      </c>
    </row>
    <row r="507" spans="1:10" ht="12.75">
      <c r="A507">
        <f t="shared" si="32"/>
        <v>53</v>
      </c>
      <c r="B507" t="s">
        <v>312</v>
      </c>
      <c r="C507">
        <v>3</v>
      </c>
      <c r="D507" s="2" t="s">
        <v>25</v>
      </c>
      <c r="E507" s="2" t="s">
        <v>151</v>
      </c>
      <c r="F507" s="2" t="str">
        <f t="shared" si="33"/>
        <v>709</v>
      </c>
      <c r="G507" s="2"/>
      <c r="H507" s="1">
        <v>1.438620340436</v>
      </c>
      <c r="I507" s="3" t="str">
        <f t="shared" si="30"/>
        <v>('53', 'PSI', '3', '709', '709', '1.438620340436')</v>
      </c>
      <c r="J507" t="str">
        <f t="shared" si="31"/>
        <v>INSERT INTO ra_modified_drg (indicator_id, module, indicator_number, val_text, modified_drg_cond, coef) VALUES ('53', 'PSI', '3', '709', '709', '1.438620340436')</v>
      </c>
    </row>
    <row r="508" spans="1:10" ht="12.75">
      <c r="A508">
        <f t="shared" si="32"/>
        <v>54</v>
      </c>
      <c r="B508" t="s">
        <v>312</v>
      </c>
      <c r="C508">
        <v>4</v>
      </c>
      <c r="D508" s="2" t="s">
        <v>25</v>
      </c>
      <c r="E508" s="2" t="s">
        <v>151</v>
      </c>
      <c r="F508" s="2" t="str">
        <f t="shared" si="33"/>
        <v>709</v>
      </c>
      <c r="G508" s="2"/>
      <c r="H508" s="1">
        <v>1.96694593306</v>
      </c>
      <c r="I508" s="3" t="str">
        <f t="shared" si="30"/>
        <v>('54', 'PSI', '4', '709', '709', '1.96694593306')</v>
      </c>
      <c r="J508" t="str">
        <f t="shared" si="31"/>
        <v>INSERT INTO ra_modified_drg (indicator_id, module, indicator_number, val_text, modified_drg_cond, coef) VALUES ('54', 'PSI', '4', '709', '709', '1.96694593306')</v>
      </c>
    </row>
    <row r="509" spans="1:10" ht="12.75">
      <c r="A509">
        <f t="shared" si="32"/>
        <v>56</v>
      </c>
      <c r="B509" t="s">
        <v>312</v>
      </c>
      <c r="C509">
        <v>6</v>
      </c>
      <c r="D509" s="2" t="s">
        <v>25</v>
      </c>
      <c r="E509" s="2" t="s">
        <v>151</v>
      </c>
      <c r="F509" s="2" t="str">
        <f t="shared" si="33"/>
        <v>709</v>
      </c>
      <c r="G509" s="2"/>
      <c r="H509" s="1">
        <v>1.112440701394</v>
      </c>
      <c r="I509" s="3" t="str">
        <f t="shared" si="30"/>
        <v>('56', 'PSI', '6', '709', '709', '1.112440701394')</v>
      </c>
      <c r="J509" t="str">
        <f t="shared" si="31"/>
        <v>INSERT INTO ra_modified_drg (indicator_id, module, indicator_number, val_text, modified_drg_cond, coef) VALUES ('56', 'PSI', '6', '709', '709', '1.112440701394')</v>
      </c>
    </row>
    <row r="510" spans="1:10" ht="12.75">
      <c r="A510">
        <f t="shared" si="32"/>
        <v>65</v>
      </c>
      <c r="B510" t="s">
        <v>312</v>
      </c>
      <c r="C510">
        <v>15</v>
      </c>
      <c r="D510" s="2" t="s">
        <v>25</v>
      </c>
      <c r="E510" s="2" t="s">
        <v>151</v>
      </c>
      <c r="F510" s="2" t="str">
        <f t="shared" si="33"/>
        <v>709</v>
      </c>
      <c r="G510" s="2"/>
      <c r="H510" s="1">
        <v>1.594097738276</v>
      </c>
      <c r="I510" s="3" t="str">
        <f t="shared" si="30"/>
        <v>('65', 'PSI', '15', '709', '709', '1.594097738276')</v>
      </c>
      <c r="J510" t="str">
        <f t="shared" si="31"/>
        <v>INSERT INTO ra_modified_drg (indicator_id, module, indicator_number, val_text, modified_drg_cond, coef) VALUES ('65', 'PSI', '15', '709', '709', '1.594097738276')</v>
      </c>
    </row>
    <row r="511" spans="1:10" ht="12.75">
      <c r="A511">
        <f t="shared" si="32"/>
        <v>53</v>
      </c>
      <c r="B511" t="s">
        <v>312</v>
      </c>
      <c r="C511">
        <v>3</v>
      </c>
      <c r="D511" s="2" t="s">
        <v>25</v>
      </c>
      <c r="E511" s="2" t="s">
        <v>152</v>
      </c>
      <c r="F511" s="2" t="str">
        <f t="shared" si="33"/>
        <v>710</v>
      </c>
      <c r="G511" s="2"/>
      <c r="H511" s="1">
        <v>0.68663012469</v>
      </c>
      <c r="I511" s="3" t="str">
        <f t="shared" si="30"/>
        <v>('53', 'PSI', '3', '710', '710', '0.68663012469')</v>
      </c>
      <c r="J511" t="str">
        <f t="shared" si="31"/>
        <v>INSERT INTO ra_modified_drg (indicator_id, module, indicator_number, val_text, modified_drg_cond, coef) VALUES ('53', 'PSI', '3', '710', '710', '0.68663012469')</v>
      </c>
    </row>
    <row r="512" spans="1:10" ht="12.75">
      <c r="A512">
        <f t="shared" si="32"/>
        <v>54</v>
      </c>
      <c r="B512" t="s">
        <v>312</v>
      </c>
      <c r="C512">
        <v>4</v>
      </c>
      <c r="D512" s="2" t="s">
        <v>25</v>
      </c>
      <c r="E512" s="2" t="s">
        <v>152</v>
      </c>
      <c r="F512" s="2" t="str">
        <f t="shared" si="33"/>
        <v>710</v>
      </c>
      <c r="G512" s="2"/>
      <c r="H512" s="1">
        <v>0.393452697353</v>
      </c>
      <c r="I512" s="3" t="str">
        <f t="shared" si="30"/>
        <v>('54', 'PSI', '4', '710', '710', '0.393452697353')</v>
      </c>
      <c r="J512" t="str">
        <f t="shared" si="31"/>
        <v>INSERT INTO ra_modified_drg (indicator_id, module, indicator_number, val_text, modified_drg_cond, coef) VALUES ('54', 'PSI', '4', '710', '710', '0.393452697353')</v>
      </c>
    </row>
    <row r="513" spans="1:10" ht="12.75">
      <c r="A513">
        <f t="shared" si="32"/>
        <v>56</v>
      </c>
      <c r="B513" t="s">
        <v>312</v>
      </c>
      <c r="C513">
        <v>6</v>
      </c>
      <c r="D513" s="2" t="s">
        <v>25</v>
      </c>
      <c r="E513" s="2" t="s">
        <v>152</v>
      </c>
      <c r="F513" s="2" t="str">
        <f t="shared" si="33"/>
        <v>710</v>
      </c>
      <c r="G513" s="2"/>
      <c r="H513" s="1">
        <v>0.634556410051</v>
      </c>
      <c r="I513" s="3" t="str">
        <f t="shared" si="30"/>
        <v>('56', 'PSI', '6', '710', '710', '0.634556410051')</v>
      </c>
      <c r="J513" t="str">
        <f t="shared" si="31"/>
        <v>INSERT INTO ra_modified_drg (indicator_id, module, indicator_number, val_text, modified_drg_cond, coef) VALUES ('56', 'PSI', '6', '710', '710', '0.634556410051')</v>
      </c>
    </row>
    <row r="514" spans="1:10" ht="12.75">
      <c r="A514">
        <f t="shared" si="32"/>
        <v>57</v>
      </c>
      <c r="B514" t="s">
        <v>312</v>
      </c>
      <c r="C514">
        <v>7</v>
      </c>
      <c r="D514" s="2" t="s">
        <v>25</v>
      </c>
      <c r="E514" s="2" t="s">
        <v>152</v>
      </c>
      <c r="F514" s="2" t="str">
        <f t="shared" si="33"/>
        <v>710</v>
      </c>
      <c r="G514" s="2"/>
      <c r="H514" s="1">
        <v>4.441253568048</v>
      </c>
      <c r="I514" s="3" t="str">
        <f t="shared" si="30"/>
        <v>('57', 'PSI', '7', '710', '710', '4.441253568048')</v>
      </c>
      <c r="J514" t="str">
        <f t="shared" si="31"/>
        <v>INSERT INTO ra_modified_drg (indicator_id, module, indicator_number, val_text, modified_drg_cond, coef) VALUES ('57', 'PSI', '7', '710', '710', '4.441253568048')</v>
      </c>
    </row>
    <row r="515" spans="1:10" ht="12.75">
      <c r="A515">
        <f t="shared" si="32"/>
        <v>65</v>
      </c>
      <c r="B515" t="s">
        <v>312</v>
      </c>
      <c r="C515">
        <v>15</v>
      </c>
      <c r="D515" s="2" t="s">
        <v>25</v>
      </c>
      <c r="E515" s="2" t="s">
        <v>152</v>
      </c>
      <c r="F515" s="2" t="str">
        <f t="shared" si="33"/>
        <v>710</v>
      </c>
      <c r="G515" s="2"/>
      <c r="H515" s="1">
        <v>0.833885931085</v>
      </c>
      <c r="I515" s="3" t="str">
        <f aca="true" t="shared" si="34" ref="I515:I578">"('"&amp;A515&amp;"', '"&amp;B515&amp;"', '"&amp;C515&amp;"', '"&amp;E515&amp;"', '"&amp;F515&amp;"', '"&amp;H515&amp;"')"</f>
        <v>('65', 'PSI', '15', '710', '710', '0.833885931085')</v>
      </c>
      <c r="J515" t="str">
        <f aca="true" t="shared" si="35" ref="J515:J578">"INSERT INTO ra_modified_drg "&amp;$I$5&amp;" VALUES "&amp;I515</f>
        <v>INSERT INTO ra_modified_drg (indicator_id, module, indicator_number, val_text, modified_drg_cond, coef) VALUES ('65', 'PSI', '15', '710', '710', '0.833885931085')</v>
      </c>
    </row>
    <row r="516" spans="1:10" ht="12.75">
      <c r="A516">
        <f t="shared" si="32"/>
        <v>53</v>
      </c>
      <c r="B516" t="s">
        <v>312</v>
      </c>
      <c r="C516">
        <v>3</v>
      </c>
      <c r="D516" s="2" t="s">
        <v>25</v>
      </c>
      <c r="E516" s="2" t="s">
        <v>153</v>
      </c>
      <c r="F516" s="2" t="str">
        <f t="shared" si="33"/>
        <v>711</v>
      </c>
      <c r="G516" s="2"/>
      <c r="H516" s="1">
        <v>1.813720538742</v>
      </c>
      <c r="I516" s="3" t="str">
        <f t="shared" si="34"/>
        <v>('53', 'PSI', '3', '711', '711', '1.813720538742')</v>
      </c>
      <c r="J516" t="str">
        <f t="shared" si="35"/>
        <v>INSERT INTO ra_modified_drg (indicator_id, module, indicator_number, val_text, modified_drg_cond, coef) VALUES ('53', 'PSI', '3', '711', '711', '1.813720538742')</v>
      </c>
    </row>
    <row r="517" spans="1:10" ht="12.75">
      <c r="A517">
        <f t="shared" si="32"/>
        <v>54</v>
      </c>
      <c r="B517" t="s">
        <v>312</v>
      </c>
      <c r="C517">
        <v>4</v>
      </c>
      <c r="D517" s="2" t="s">
        <v>25</v>
      </c>
      <c r="E517" s="2" t="s">
        <v>153</v>
      </c>
      <c r="F517" s="2" t="str">
        <f t="shared" si="33"/>
        <v>711</v>
      </c>
      <c r="G517" s="2"/>
      <c r="H517" s="1">
        <v>1.744239822504</v>
      </c>
      <c r="I517" s="3" t="str">
        <f t="shared" si="34"/>
        <v>('54', 'PSI', '4', '711', '711', '1.744239822504')</v>
      </c>
      <c r="J517" t="str">
        <f t="shared" si="35"/>
        <v>INSERT INTO ra_modified_drg (indicator_id, module, indicator_number, val_text, modified_drg_cond, coef) VALUES ('54', 'PSI', '4', '711', '711', '1.744239822504')</v>
      </c>
    </row>
    <row r="518" spans="1:10" ht="12.75">
      <c r="A518">
        <f t="shared" si="32"/>
        <v>57</v>
      </c>
      <c r="B518" t="s">
        <v>312</v>
      </c>
      <c r="C518">
        <v>7</v>
      </c>
      <c r="D518" s="2" t="s">
        <v>25</v>
      </c>
      <c r="E518" s="2" t="s">
        <v>153</v>
      </c>
      <c r="F518" s="2" t="str">
        <f t="shared" si="33"/>
        <v>711</v>
      </c>
      <c r="G518" s="2"/>
      <c r="H518" s="1">
        <v>3.641565750488</v>
      </c>
      <c r="I518" s="3" t="str">
        <f t="shared" si="34"/>
        <v>('57', 'PSI', '7', '711', '711', '3.641565750488')</v>
      </c>
      <c r="J518" t="str">
        <f t="shared" si="35"/>
        <v>INSERT INTO ra_modified_drg (indicator_id, module, indicator_number, val_text, modified_drg_cond, coef) VALUES ('57', 'PSI', '7', '711', '711', '3.641565750488')</v>
      </c>
    </row>
    <row r="519" spans="1:10" ht="12.75">
      <c r="A519">
        <f t="shared" si="32"/>
        <v>53</v>
      </c>
      <c r="B519" t="s">
        <v>312</v>
      </c>
      <c r="C519">
        <v>3</v>
      </c>
      <c r="D519" s="2" t="s">
        <v>25</v>
      </c>
      <c r="E519" s="2" t="s">
        <v>154</v>
      </c>
      <c r="F519" s="2" t="str">
        <f t="shared" si="33"/>
        <v>712</v>
      </c>
      <c r="G519" s="2"/>
      <c r="H519" s="1">
        <v>1.208512348983</v>
      </c>
      <c r="I519" s="3" t="str">
        <f t="shared" si="34"/>
        <v>('53', 'PSI', '3', '712', '712', '1.208512348983')</v>
      </c>
      <c r="J519" t="str">
        <f t="shared" si="35"/>
        <v>INSERT INTO ra_modified_drg (indicator_id, module, indicator_number, val_text, modified_drg_cond, coef) VALUES ('53', 'PSI', '3', '712', '712', '1.208512348983')</v>
      </c>
    </row>
    <row r="520" spans="1:10" ht="12.75">
      <c r="A520">
        <f t="shared" si="32"/>
        <v>54</v>
      </c>
      <c r="B520" t="s">
        <v>312</v>
      </c>
      <c r="C520">
        <v>4</v>
      </c>
      <c r="D520" s="2" t="s">
        <v>25</v>
      </c>
      <c r="E520" s="2" t="s">
        <v>154</v>
      </c>
      <c r="F520" s="2" t="str">
        <f t="shared" si="33"/>
        <v>712</v>
      </c>
      <c r="G520" s="2"/>
      <c r="H520" s="1">
        <v>0.071712184051</v>
      </c>
      <c r="I520" s="3" t="str">
        <f t="shared" si="34"/>
        <v>('54', 'PSI', '4', '712', '712', '0.071712184051')</v>
      </c>
      <c r="J520" t="str">
        <f t="shared" si="35"/>
        <v>INSERT INTO ra_modified_drg (indicator_id, module, indicator_number, val_text, modified_drg_cond, coef) VALUES ('54', 'PSI', '4', '712', '712', '0.071712184051')</v>
      </c>
    </row>
    <row r="521" spans="1:10" ht="12.75">
      <c r="A521">
        <f t="shared" si="32"/>
        <v>57</v>
      </c>
      <c r="B521" t="s">
        <v>312</v>
      </c>
      <c r="C521">
        <v>7</v>
      </c>
      <c r="D521" s="2" t="s">
        <v>25</v>
      </c>
      <c r="E521" s="2" t="s">
        <v>154</v>
      </c>
      <c r="F521" s="2" t="str">
        <f t="shared" si="33"/>
        <v>712</v>
      </c>
      <c r="G521" s="2"/>
      <c r="H521" s="1">
        <v>2.982222613775</v>
      </c>
      <c r="I521" s="3" t="str">
        <f t="shared" si="34"/>
        <v>('57', 'PSI', '7', '712', '712', '2.982222613775')</v>
      </c>
      <c r="J521" t="str">
        <f t="shared" si="35"/>
        <v>INSERT INTO ra_modified_drg (indicator_id, module, indicator_number, val_text, modified_drg_cond, coef) VALUES ('57', 'PSI', '7', '712', '712', '2.982222613775')</v>
      </c>
    </row>
    <row r="522" spans="1:10" ht="12.75">
      <c r="A522">
        <f t="shared" si="32"/>
        <v>65</v>
      </c>
      <c r="B522" t="s">
        <v>312</v>
      </c>
      <c r="C522">
        <v>15</v>
      </c>
      <c r="D522" s="2" t="s">
        <v>25</v>
      </c>
      <c r="E522" s="2" t="s">
        <v>154</v>
      </c>
      <c r="F522" s="2" t="str">
        <f t="shared" si="33"/>
        <v>712</v>
      </c>
      <c r="G522" s="2"/>
      <c r="H522" s="1">
        <v>2.269030048377</v>
      </c>
      <c r="I522" s="3" t="str">
        <f t="shared" si="34"/>
        <v>('65', 'PSI', '15', '712', '712', '2.269030048377')</v>
      </c>
      <c r="J522" t="str">
        <f t="shared" si="35"/>
        <v>INSERT INTO ra_modified_drg (indicator_id, module, indicator_number, val_text, modified_drg_cond, coef) VALUES ('65', 'PSI', '15', '712', '712', '2.269030048377')</v>
      </c>
    </row>
    <row r="523" spans="1:10" ht="12.75">
      <c r="A523">
        <f t="shared" si="32"/>
        <v>51</v>
      </c>
      <c r="B523" t="s">
        <v>312</v>
      </c>
      <c r="C523">
        <v>1</v>
      </c>
      <c r="D523" s="2" t="s">
        <v>25</v>
      </c>
      <c r="E523" s="2" t="s">
        <v>36</v>
      </c>
      <c r="F523" s="2" t="str">
        <f t="shared" si="33"/>
        <v>713</v>
      </c>
      <c r="G523" s="2"/>
      <c r="H523" s="1">
        <v>0.31241544144</v>
      </c>
      <c r="I523" s="3" t="str">
        <f t="shared" si="34"/>
        <v>('51', 'PSI', '1', '713', '713', '0.31241544144')</v>
      </c>
      <c r="J523" t="str">
        <f t="shared" si="35"/>
        <v>INSERT INTO ra_modified_drg (indicator_id, module, indicator_number, val_text, modified_drg_cond, coef) VALUES ('51', 'PSI', '1', '713', '713', '0.31241544144')</v>
      </c>
    </row>
    <row r="524" spans="1:10" ht="12.75">
      <c r="A524">
        <f t="shared" si="32"/>
        <v>53</v>
      </c>
      <c r="B524" t="s">
        <v>312</v>
      </c>
      <c r="C524">
        <v>3</v>
      </c>
      <c r="D524" s="2" t="s">
        <v>25</v>
      </c>
      <c r="E524" s="2" t="s">
        <v>36</v>
      </c>
      <c r="F524" s="2" t="str">
        <f t="shared" si="33"/>
        <v>713</v>
      </c>
      <c r="G524" s="2"/>
      <c r="H524" s="1">
        <v>0.386008765992</v>
      </c>
      <c r="I524" s="3" t="str">
        <f t="shared" si="34"/>
        <v>('53', 'PSI', '3', '713', '713', '0.386008765992')</v>
      </c>
      <c r="J524" t="str">
        <f t="shared" si="35"/>
        <v>INSERT INTO ra_modified_drg (indicator_id, module, indicator_number, val_text, modified_drg_cond, coef) VALUES ('53', 'PSI', '3', '713', '713', '0.386008765992')</v>
      </c>
    </row>
    <row r="525" spans="1:10" ht="12.75">
      <c r="A525">
        <f t="shared" si="32"/>
        <v>54</v>
      </c>
      <c r="B525" t="s">
        <v>312</v>
      </c>
      <c r="C525">
        <v>4</v>
      </c>
      <c r="D525" s="2" t="s">
        <v>25</v>
      </c>
      <c r="E525" s="2" t="s">
        <v>36</v>
      </c>
      <c r="F525" s="2" t="str">
        <f t="shared" si="33"/>
        <v>713</v>
      </c>
      <c r="G525" s="2"/>
      <c r="H525" s="1">
        <v>-0.497463681104</v>
      </c>
      <c r="I525" s="3" t="str">
        <f t="shared" si="34"/>
        <v>('54', 'PSI', '4', '713', '713', '-0.497463681104')</v>
      </c>
      <c r="J525" t="str">
        <f t="shared" si="35"/>
        <v>INSERT INTO ra_modified_drg (indicator_id, module, indicator_number, val_text, modified_drg_cond, coef) VALUES ('54', 'PSI', '4', '713', '713', '-0.497463681104')</v>
      </c>
    </row>
    <row r="526" spans="1:10" ht="12.75">
      <c r="A526">
        <f t="shared" si="32"/>
        <v>57</v>
      </c>
      <c r="B526" t="s">
        <v>312</v>
      </c>
      <c r="C526">
        <v>7</v>
      </c>
      <c r="D526" s="2" t="s">
        <v>25</v>
      </c>
      <c r="E526" s="2" t="s">
        <v>36</v>
      </c>
      <c r="F526" s="2" t="str">
        <f t="shared" si="33"/>
        <v>713</v>
      </c>
      <c r="G526" s="2"/>
      <c r="H526" s="1">
        <v>2.925341464825</v>
      </c>
      <c r="I526" s="3" t="str">
        <f t="shared" si="34"/>
        <v>('57', 'PSI', '7', '713', '713', '2.925341464825')</v>
      </c>
      <c r="J526" t="str">
        <f t="shared" si="35"/>
        <v>INSERT INTO ra_modified_drg (indicator_id, module, indicator_number, val_text, modified_drg_cond, coef) VALUES ('57', 'PSI', '7', '713', '713', '2.925341464825')</v>
      </c>
    </row>
    <row r="527" spans="1:10" ht="12.75">
      <c r="A527">
        <f t="shared" si="32"/>
        <v>59</v>
      </c>
      <c r="B527" t="s">
        <v>312</v>
      </c>
      <c r="C527">
        <v>9</v>
      </c>
      <c r="D527" s="2" t="s">
        <v>25</v>
      </c>
      <c r="E527" s="2" t="s">
        <v>36</v>
      </c>
      <c r="F527" s="2" t="str">
        <f t="shared" si="33"/>
        <v>713</v>
      </c>
      <c r="G527" s="2"/>
      <c r="H527" s="1">
        <v>1.355953638607</v>
      </c>
      <c r="I527" s="3" t="str">
        <f t="shared" si="34"/>
        <v>('59', 'PSI', '9', '713', '713', '1.355953638607')</v>
      </c>
      <c r="J527" t="str">
        <f t="shared" si="35"/>
        <v>INSERT INTO ra_modified_drg (indicator_id, module, indicator_number, val_text, modified_drg_cond, coef) VALUES ('59', 'PSI', '9', '713', '713', '1.355953638607')</v>
      </c>
    </row>
    <row r="528" spans="1:10" ht="12.75">
      <c r="A528">
        <f t="shared" si="32"/>
        <v>61</v>
      </c>
      <c r="B528" t="s">
        <v>312</v>
      </c>
      <c r="C528">
        <v>11</v>
      </c>
      <c r="D528" s="2" t="s">
        <v>25</v>
      </c>
      <c r="E528" s="2" t="s">
        <v>36</v>
      </c>
      <c r="F528" s="2" t="str">
        <f t="shared" si="33"/>
        <v>713</v>
      </c>
      <c r="G528" s="2"/>
      <c r="H528" s="1">
        <v>1.153474052984</v>
      </c>
      <c r="I528" s="3" t="str">
        <f t="shared" si="34"/>
        <v>('61', 'PSI', '11', '713', '713', '1.153474052984')</v>
      </c>
      <c r="J528" t="str">
        <f t="shared" si="35"/>
        <v>INSERT INTO ra_modified_drg (indicator_id, module, indicator_number, val_text, modified_drg_cond, coef) VALUES ('61', 'PSI', '11', '713', '713', '1.153474052984')</v>
      </c>
    </row>
    <row r="529" spans="1:10" ht="12.75">
      <c r="A529">
        <f t="shared" si="32"/>
        <v>62</v>
      </c>
      <c r="B529" t="s">
        <v>312</v>
      </c>
      <c r="C529">
        <v>12</v>
      </c>
      <c r="D529" s="2" t="s">
        <v>25</v>
      </c>
      <c r="E529" s="2" t="s">
        <v>36</v>
      </c>
      <c r="F529" s="2" t="str">
        <f t="shared" si="33"/>
        <v>713</v>
      </c>
      <c r="G529" s="2"/>
      <c r="H529" s="1">
        <v>-0.986850776665</v>
      </c>
      <c r="I529" s="3" t="str">
        <f t="shared" si="34"/>
        <v>('62', 'PSI', '12', '713', '713', '-0.986850776665')</v>
      </c>
      <c r="J529" t="str">
        <f t="shared" si="35"/>
        <v>INSERT INTO ra_modified_drg (indicator_id, module, indicator_number, val_text, modified_drg_cond, coef) VALUES ('62', 'PSI', '12', '713', '713', '-0.986850776665')</v>
      </c>
    </row>
    <row r="530" spans="1:10" ht="12.75">
      <c r="A530">
        <f t="shared" si="32"/>
        <v>63</v>
      </c>
      <c r="B530" t="s">
        <v>312</v>
      </c>
      <c r="C530">
        <v>13</v>
      </c>
      <c r="D530" s="2" t="s">
        <v>25</v>
      </c>
      <c r="E530" s="2" t="s">
        <v>36</v>
      </c>
      <c r="F530" s="2" t="str">
        <f t="shared" si="33"/>
        <v>713</v>
      </c>
      <c r="G530" s="2"/>
      <c r="H530" s="1">
        <v>2.100619949675</v>
      </c>
      <c r="I530" s="3" t="str">
        <f t="shared" si="34"/>
        <v>('63', 'PSI', '13', '713', '713', '2.100619949675')</v>
      </c>
      <c r="J530" t="str">
        <f t="shared" si="35"/>
        <v>INSERT INTO ra_modified_drg (indicator_id, module, indicator_number, val_text, modified_drg_cond, coef) VALUES ('63', 'PSI', '13', '713', '713', '2.100619949675')</v>
      </c>
    </row>
    <row r="531" spans="1:10" ht="12.75">
      <c r="A531">
        <f t="shared" si="32"/>
        <v>65</v>
      </c>
      <c r="B531" t="s">
        <v>312</v>
      </c>
      <c r="C531">
        <v>15</v>
      </c>
      <c r="D531" s="2" t="s">
        <v>25</v>
      </c>
      <c r="E531" s="2" t="s">
        <v>36</v>
      </c>
      <c r="F531" s="2" t="str">
        <f t="shared" si="33"/>
        <v>713</v>
      </c>
      <c r="G531" s="2"/>
      <c r="H531" s="1">
        <v>3.281814141559</v>
      </c>
      <c r="I531" s="3" t="str">
        <f t="shared" si="34"/>
        <v>('65', 'PSI', '15', '713', '713', '3.281814141559')</v>
      </c>
      <c r="J531" t="str">
        <f t="shared" si="35"/>
        <v>INSERT INTO ra_modified_drg (indicator_id, module, indicator_number, val_text, modified_drg_cond, coef) VALUES ('65', 'PSI', '15', '713', '713', '3.281814141559')</v>
      </c>
    </row>
    <row r="532" spans="1:10" ht="12.75">
      <c r="A532">
        <f t="shared" si="32"/>
        <v>51</v>
      </c>
      <c r="B532" t="s">
        <v>312</v>
      </c>
      <c r="C532">
        <v>1</v>
      </c>
      <c r="D532" s="2" t="s">
        <v>25</v>
      </c>
      <c r="E532" s="2" t="s">
        <v>37</v>
      </c>
      <c r="F532" s="2" t="str">
        <f t="shared" si="33"/>
        <v>801</v>
      </c>
      <c r="G532" s="2"/>
      <c r="H532" s="1">
        <v>0.97456375845</v>
      </c>
      <c r="I532" s="3" t="str">
        <f t="shared" si="34"/>
        <v>('51', 'PSI', '1', '801', '801', '0.97456375845')</v>
      </c>
      <c r="J532" t="str">
        <f t="shared" si="35"/>
        <v>INSERT INTO ra_modified_drg (indicator_id, module, indicator_number, val_text, modified_drg_cond, coef) VALUES ('51', 'PSI', '1', '801', '801', '0.97456375845')</v>
      </c>
    </row>
    <row r="533" spans="1:10" ht="12.75">
      <c r="A533">
        <f t="shared" si="32"/>
        <v>53</v>
      </c>
      <c r="B533" t="s">
        <v>312</v>
      </c>
      <c r="C533">
        <v>3</v>
      </c>
      <c r="D533" s="2" t="s">
        <v>25</v>
      </c>
      <c r="E533" s="2" t="s">
        <v>37</v>
      </c>
      <c r="F533" s="2" t="str">
        <f t="shared" si="33"/>
        <v>801</v>
      </c>
      <c r="G533" s="2"/>
      <c r="H533" s="1">
        <v>1.241001763314</v>
      </c>
      <c r="I533" s="3" t="str">
        <f t="shared" si="34"/>
        <v>('53', 'PSI', '3', '801', '801', '1.241001763314')</v>
      </c>
      <c r="J533" t="str">
        <f t="shared" si="35"/>
        <v>INSERT INTO ra_modified_drg (indicator_id, module, indicator_number, val_text, modified_drg_cond, coef) VALUES ('53', 'PSI', '3', '801', '801', '1.241001763314')</v>
      </c>
    </row>
    <row r="534" spans="1:10" ht="12.75">
      <c r="A534">
        <f aca="true" t="shared" si="36" ref="A534:A597">$C$2-1+C534</f>
        <v>54</v>
      </c>
      <c r="B534" t="s">
        <v>312</v>
      </c>
      <c r="C534">
        <v>4</v>
      </c>
      <c r="D534" s="2" t="s">
        <v>25</v>
      </c>
      <c r="E534" s="2" t="s">
        <v>37</v>
      </c>
      <c r="F534" s="2" t="str">
        <f aca="true" t="shared" si="37" ref="F534:F597">E534</f>
        <v>801</v>
      </c>
      <c r="G534" s="2"/>
      <c r="H534" s="1">
        <v>-0.991680433752</v>
      </c>
      <c r="I534" s="3" t="str">
        <f t="shared" si="34"/>
        <v>('54', 'PSI', '4', '801', '801', '-0.991680433752')</v>
      </c>
      <c r="J534" t="str">
        <f t="shared" si="35"/>
        <v>INSERT INTO ra_modified_drg (indicator_id, module, indicator_number, val_text, modified_drg_cond, coef) VALUES ('54', 'PSI', '4', '801', '801', '-0.991680433752')</v>
      </c>
    </row>
    <row r="535" spans="1:10" ht="12.75">
      <c r="A535">
        <f t="shared" si="36"/>
        <v>56</v>
      </c>
      <c r="B535" t="s">
        <v>312</v>
      </c>
      <c r="C535">
        <v>6</v>
      </c>
      <c r="D535" s="2" t="s">
        <v>25</v>
      </c>
      <c r="E535" s="2" t="s">
        <v>37</v>
      </c>
      <c r="F535" s="2" t="str">
        <f t="shared" si="37"/>
        <v>801</v>
      </c>
      <c r="G535" s="2"/>
      <c r="H535" s="1">
        <v>-0.562991472104</v>
      </c>
      <c r="I535" s="3" t="str">
        <f t="shared" si="34"/>
        <v>('56', 'PSI', '6', '801', '801', '-0.562991472104')</v>
      </c>
      <c r="J535" t="str">
        <f t="shared" si="35"/>
        <v>INSERT INTO ra_modified_drg (indicator_id, module, indicator_number, val_text, modified_drg_cond, coef) VALUES ('56', 'PSI', '6', '801', '801', '-0.562991472104')</v>
      </c>
    </row>
    <row r="536" spans="1:10" ht="12.75">
      <c r="A536">
        <f t="shared" si="36"/>
        <v>57</v>
      </c>
      <c r="B536" t="s">
        <v>312</v>
      </c>
      <c r="C536">
        <v>7</v>
      </c>
      <c r="D536" s="2" t="s">
        <v>25</v>
      </c>
      <c r="E536" s="2" t="s">
        <v>37</v>
      </c>
      <c r="F536" s="2" t="str">
        <f t="shared" si="37"/>
        <v>801</v>
      </c>
      <c r="G536" s="2"/>
      <c r="H536" s="1">
        <v>1.791283049901</v>
      </c>
      <c r="I536" s="3" t="str">
        <f t="shared" si="34"/>
        <v>('57', 'PSI', '7', '801', '801', '1.791283049901')</v>
      </c>
      <c r="J536" t="str">
        <f t="shared" si="35"/>
        <v>INSERT INTO ra_modified_drg (indicator_id, module, indicator_number, val_text, modified_drg_cond, coef) VALUES ('57', 'PSI', '7', '801', '801', '1.791283049901')</v>
      </c>
    </row>
    <row r="537" spans="1:10" ht="12.75">
      <c r="A537">
        <f t="shared" si="36"/>
        <v>59</v>
      </c>
      <c r="B537" t="s">
        <v>312</v>
      </c>
      <c r="C537">
        <v>9</v>
      </c>
      <c r="D537" s="2" t="s">
        <v>25</v>
      </c>
      <c r="E537" s="2" t="s">
        <v>37</v>
      </c>
      <c r="F537" s="2" t="str">
        <f t="shared" si="37"/>
        <v>801</v>
      </c>
      <c r="G537" s="2"/>
      <c r="H537" s="1">
        <v>0</v>
      </c>
      <c r="I537" s="3" t="str">
        <f t="shared" si="34"/>
        <v>('59', 'PSI', '9', '801', '801', '0')</v>
      </c>
      <c r="J537" t="str">
        <f t="shared" si="35"/>
        <v>INSERT INTO ra_modified_drg (indicator_id, module, indicator_number, val_text, modified_drg_cond, coef) VALUES ('59', 'PSI', '9', '801', '801', '0')</v>
      </c>
    </row>
    <row r="538" spans="1:10" ht="12.75">
      <c r="A538">
        <f t="shared" si="36"/>
        <v>60</v>
      </c>
      <c r="B538" t="s">
        <v>312</v>
      </c>
      <c r="C538">
        <v>10</v>
      </c>
      <c r="D538" s="2" t="s">
        <v>25</v>
      </c>
      <c r="E538" s="2" t="s">
        <v>37</v>
      </c>
      <c r="F538" s="2" t="str">
        <f t="shared" si="37"/>
        <v>801</v>
      </c>
      <c r="G538" s="2"/>
      <c r="H538" s="1">
        <v>0</v>
      </c>
      <c r="I538" s="3" t="str">
        <f t="shared" si="34"/>
        <v>('60', 'PSI', '10', '801', '801', '0')</v>
      </c>
      <c r="J538" t="str">
        <f t="shared" si="35"/>
        <v>INSERT INTO ra_modified_drg (indicator_id, module, indicator_number, val_text, modified_drg_cond, coef) VALUES ('60', 'PSI', '10', '801', '801', '0')</v>
      </c>
    </row>
    <row r="539" spans="1:10" ht="12.75">
      <c r="A539">
        <f t="shared" si="36"/>
        <v>61</v>
      </c>
      <c r="B539" t="s">
        <v>312</v>
      </c>
      <c r="C539">
        <v>11</v>
      </c>
      <c r="D539" s="2" t="s">
        <v>25</v>
      </c>
      <c r="E539" s="2" t="s">
        <v>37</v>
      </c>
      <c r="F539" s="2" t="str">
        <f t="shared" si="37"/>
        <v>801</v>
      </c>
      <c r="G539" s="2"/>
      <c r="H539" s="1">
        <v>0.405769781723</v>
      </c>
      <c r="I539" s="3" t="str">
        <f t="shared" si="34"/>
        <v>('61', 'PSI', '11', '801', '801', '0.405769781723')</v>
      </c>
      <c r="J539" t="str">
        <f t="shared" si="35"/>
        <v>INSERT INTO ra_modified_drg (indicator_id, module, indicator_number, val_text, modified_drg_cond, coef) VALUES ('61', 'PSI', '11', '801', '801', '0.405769781723')</v>
      </c>
    </row>
    <row r="540" spans="1:10" ht="12.75">
      <c r="A540">
        <f t="shared" si="36"/>
        <v>62</v>
      </c>
      <c r="B540" t="s">
        <v>312</v>
      </c>
      <c r="C540">
        <v>12</v>
      </c>
      <c r="D540" s="2" t="s">
        <v>25</v>
      </c>
      <c r="E540" s="2" t="s">
        <v>37</v>
      </c>
      <c r="F540" s="2" t="str">
        <f t="shared" si="37"/>
        <v>801</v>
      </c>
      <c r="G540" s="2"/>
      <c r="H540" s="1">
        <v>0</v>
      </c>
      <c r="I540" s="3" t="str">
        <f t="shared" si="34"/>
        <v>('62', 'PSI', '12', '801', '801', '0')</v>
      </c>
      <c r="J540" t="str">
        <f t="shared" si="35"/>
        <v>INSERT INTO ra_modified_drg (indicator_id, module, indicator_number, val_text, modified_drg_cond, coef) VALUES ('62', 'PSI', '12', '801', '801', '0')</v>
      </c>
    </row>
    <row r="541" spans="1:10" ht="12.75">
      <c r="A541">
        <f t="shared" si="36"/>
        <v>63</v>
      </c>
      <c r="B541" t="s">
        <v>312</v>
      </c>
      <c r="C541">
        <v>13</v>
      </c>
      <c r="D541" s="2" t="s">
        <v>25</v>
      </c>
      <c r="E541" s="2" t="s">
        <v>37</v>
      </c>
      <c r="F541" s="2" t="str">
        <f t="shared" si="37"/>
        <v>801</v>
      </c>
      <c r="G541" s="2"/>
      <c r="H541" s="1">
        <v>0</v>
      </c>
      <c r="I541" s="3" t="str">
        <f t="shared" si="34"/>
        <v>('63', 'PSI', '13', '801', '801', '0')</v>
      </c>
      <c r="J541" t="str">
        <f t="shared" si="35"/>
        <v>INSERT INTO ra_modified_drg (indicator_id, module, indicator_number, val_text, modified_drg_cond, coef) VALUES ('63', 'PSI', '13', '801', '801', '0')</v>
      </c>
    </row>
    <row r="542" spans="1:10" ht="12.75">
      <c r="A542">
        <f t="shared" si="36"/>
        <v>65</v>
      </c>
      <c r="B542" t="s">
        <v>312</v>
      </c>
      <c r="C542">
        <v>15</v>
      </c>
      <c r="D542" s="2" t="s">
        <v>25</v>
      </c>
      <c r="E542" s="2" t="s">
        <v>37</v>
      </c>
      <c r="F542" s="2" t="str">
        <f t="shared" si="37"/>
        <v>801</v>
      </c>
      <c r="G542" s="2"/>
      <c r="H542" s="1">
        <v>1.261360892057</v>
      </c>
      <c r="I542" s="3" t="str">
        <f t="shared" si="34"/>
        <v>('65', 'PSI', '15', '801', '801', '1.261360892057')</v>
      </c>
      <c r="J542" t="str">
        <f t="shared" si="35"/>
        <v>INSERT INTO ra_modified_drg (indicator_id, module, indicator_number, val_text, modified_drg_cond, coef) VALUES ('65', 'PSI', '15', '801', '801', '1.261360892057')</v>
      </c>
    </row>
    <row r="543" spans="1:10" ht="12.75">
      <c r="A543">
        <f t="shared" si="36"/>
        <v>51</v>
      </c>
      <c r="B543" t="s">
        <v>312</v>
      </c>
      <c r="C543">
        <v>1</v>
      </c>
      <c r="D543" s="2" t="s">
        <v>25</v>
      </c>
      <c r="E543" s="2" t="s">
        <v>38</v>
      </c>
      <c r="F543" s="2" t="str">
        <f t="shared" si="37"/>
        <v>802</v>
      </c>
      <c r="G543" s="2"/>
      <c r="H543" s="1">
        <v>0.232980066308</v>
      </c>
      <c r="I543" s="3" t="str">
        <f t="shared" si="34"/>
        <v>('51', 'PSI', '1', '802', '802', '0.232980066308')</v>
      </c>
      <c r="J543" t="str">
        <f t="shared" si="35"/>
        <v>INSERT INTO ra_modified_drg (indicator_id, module, indicator_number, val_text, modified_drg_cond, coef) VALUES ('51', 'PSI', '1', '802', '802', '0.232980066308')</v>
      </c>
    </row>
    <row r="544" spans="1:10" ht="12.75">
      <c r="A544">
        <f t="shared" si="36"/>
        <v>53</v>
      </c>
      <c r="B544" t="s">
        <v>312</v>
      </c>
      <c r="C544">
        <v>3</v>
      </c>
      <c r="D544" s="2" t="s">
        <v>25</v>
      </c>
      <c r="E544" s="2" t="s">
        <v>38</v>
      </c>
      <c r="F544" s="2" t="str">
        <f t="shared" si="37"/>
        <v>802</v>
      </c>
      <c r="G544" s="2"/>
      <c r="H544" s="1">
        <v>1.727716267759</v>
      </c>
      <c r="I544" s="3" t="str">
        <f t="shared" si="34"/>
        <v>('53', 'PSI', '3', '802', '802', '1.727716267759')</v>
      </c>
      <c r="J544" t="str">
        <f t="shared" si="35"/>
        <v>INSERT INTO ra_modified_drg (indicator_id, module, indicator_number, val_text, modified_drg_cond, coef) VALUES ('53', 'PSI', '3', '802', '802', '1.727716267759')</v>
      </c>
    </row>
    <row r="545" spans="1:10" ht="12.75">
      <c r="A545">
        <f t="shared" si="36"/>
        <v>54</v>
      </c>
      <c r="B545" t="s">
        <v>312</v>
      </c>
      <c r="C545">
        <v>4</v>
      </c>
      <c r="D545" s="2" t="s">
        <v>25</v>
      </c>
      <c r="E545" s="2" t="s">
        <v>38</v>
      </c>
      <c r="F545" s="2" t="str">
        <f t="shared" si="37"/>
        <v>802</v>
      </c>
      <c r="G545" s="2"/>
      <c r="H545" s="1">
        <v>-0.278685192097</v>
      </c>
      <c r="I545" s="3" t="str">
        <f t="shared" si="34"/>
        <v>('54', 'PSI', '4', '802', '802', '-0.278685192097')</v>
      </c>
      <c r="J545" t="str">
        <f t="shared" si="35"/>
        <v>INSERT INTO ra_modified_drg (indicator_id, module, indicator_number, val_text, modified_drg_cond, coef) VALUES ('54', 'PSI', '4', '802', '802', '-0.278685192097')</v>
      </c>
    </row>
    <row r="546" spans="1:10" ht="12.75">
      <c r="A546">
        <f t="shared" si="36"/>
        <v>56</v>
      </c>
      <c r="B546" t="s">
        <v>312</v>
      </c>
      <c r="C546">
        <v>6</v>
      </c>
      <c r="D546" s="2" t="s">
        <v>25</v>
      </c>
      <c r="E546" s="2" t="s">
        <v>38</v>
      </c>
      <c r="F546" s="2" t="str">
        <f t="shared" si="37"/>
        <v>802</v>
      </c>
      <c r="G546" s="2"/>
      <c r="H546" s="1">
        <v>0.173594374111</v>
      </c>
      <c r="I546" s="3" t="str">
        <f t="shared" si="34"/>
        <v>('56', 'PSI', '6', '802', '802', '0.173594374111')</v>
      </c>
      <c r="J546" t="str">
        <f t="shared" si="35"/>
        <v>INSERT INTO ra_modified_drg (indicator_id, module, indicator_number, val_text, modified_drg_cond, coef) VALUES ('56', 'PSI', '6', '802', '802', '0.173594374111')</v>
      </c>
    </row>
    <row r="547" spans="1:10" ht="12.75">
      <c r="A547">
        <f t="shared" si="36"/>
        <v>57</v>
      </c>
      <c r="B547" t="s">
        <v>312</v>
      </c>
      <c r="C547">
        <v>7</v>
      </c>
      <c r="D547" s="2" t="s">
        <v>25</v>
      </c>
      <c r="E547" s="2" t="s">
        <v>38</v>
      </c>
      <c r="F547" s="2" t="str">
        <f t="shared" si="37"/>
        <v>802</v>
      </c>
      <c r="G547" s="2"/>
      <c r="H547" s="1">
        <v>2.617982616991</v>
      </c>
      <c r="I547" s="3" t="str">
        <f t="shared" si="34"/>
        <v>('57', 'PSI', '7', '802', '802', '2.617982616991')</v>
      </c>
      <c r="J547" t="str">
        <f t="shared" si="35"/>
        <v>INSERT INTO ra_modified_drg (indicator_id, module, indicator_number, val_text, modified_drg_cond, coef) VALUES ('57', 'PSI', '7', '802', '802', '2.617982616991')</v>
      </c>
    </row>
    <row r="548" spans="1:10" ht="12.75">
      <c r="A548">
        <f t="shared" si="36"/>
        <v>59</v>
      </c>
      <c r="B548" t="s">
        <v>312</v>
      </c>
      <c r="C548">
        <v>9</v>
      </c>
      <c r="D548" s="2" t="s">
        <v>25</v>
      </c>
      <c r="E548" s="2" t="s">
        <v>38</v>
      </c>
      <c r="F548" s="2" t="str">
        <f t="shared" si="37"/>
        <v>802</v>
      </c>
      <c r="G548" s="2"/>
      <c r="H548" s="1">
        <v>0.432066154305</v>
      </c>
      <c r="I548" s="3" t="str">
        <f t="shared" si="34"/>
        <v>('59', 'PSI', '9', '802', '802', '0.432066154305')</v>
      </c>
      <c r="J548" t="str">
        <f t="shared" si="35"/>
        <v>INSERT INTO ra_modified_drg (indicator_id, module, indicator_number, val_text, modified_drg_cond, coef) VALUES ('59', 'PSI', '9', '802', '802', '0.432066154305')</v>
      </c>
    </row>
    <row r="549" spans="1:10" ht="12.75">
      <c r="A549">
        <f t="shared" si="36"/>
        <v>61</v>
      </c>
      <c r="B549" t="s">
        <v>312</v>
      </c>
      <c r="C549">
        <v>11</v>
      </c>
      <c r="D549" s="2" t="s">
        <v>25</v>
      </c>
      <c r="E549" s="2" t="s">
        <v>38</v>
      </c>
      <c r="F549" s="2" t="str">
        <f t="shared" si="37"/>
        <v>802</v>
      </c>
      <c r="G549" s="2"/>
      <c r="H549" s="1">
        <v>1.02823424056</v>
      </c>
      <c r="I549" s="3" t="str">
        <f t="shared" si="34"/>
        <v>('61', 'PSI', '11', '802', '802', '1.02823424056')</v>
      </c>
      <c r="J549" t="str">
        <f t="shared" si="35"/>
        <v>INSERT INTO ra_modified_drg (indicator_id, module, indicator_number, val_text, modified_drg_cond, coef) VALUES ('61', 'PSI', '11', '802', '802', '1.02823424056')</v>
      </c>
    </row>
    <row r="550" spans="1:10" ht="12.75">
      <c r="A550">
        <f t="shared" si="36"/>
        <v>62</v>
      </c>
      <c r="B550" t="s">
        <v>312</v>
      </c>
      <c r="C550">
        <v>12</v>
      </c>
      <c r="D550" s="2" t="s">
        <v>25</v>
      </c>
      <c r="E550" s="2" t="s">
        <v>38</v>
      </c>
      <c r="F550" s="2" t="str">
        <f t="shared" si="37"/>
        <v>802</v>
      </c>
      <c r="G550" s="2"/>
      <c r="H550" s="1">
        <v>0.075633452509</v>
      </c>
      <c r="I550" s="3" t="str">
        <f t="shared" si="34"/>
        <v>('62', 'PSI', '12', '802', '802', '0.075633452509')</v>
      </c>
      <c r="J550" t="str">
        <f t="shared" si="35"/>
        <v>INSERT INTO ra_modified_drg (indicator_id, module, indicator_number, val_text, modified_drg_cond, coef) VALUES ('62', 'PSI', '12', '802', '802', '0.075633452509')</v>
      </c>
    </row>
    <row r="551" spans="1:10" ht="12.75">
      <c r="A551">
        <f t="shared" si="36"/>
        <v>63</v>
      </c>
      <c r="B551" t="s">
        <v>312</v>
      </c>
      <c r="C551">
        <v>13</v>
      </c>
      <c r="D551" s="2" t="s">
        <v>25</v>
      </c>
      <c r="E551" s="2" t="s">
        <v>38</v>
      </c>
      <c r="F551" s="2" t="str">
        <f t="shared" si="37"/>
        <v>802</v>
      </c>
      <c r="G551" s="2"/>
      <c r="H551" s="1">
        <v>0.768645872183</v>
      </c>
      <c r="I551" s="3" t="str">
        <f t="shared" si="34"/>
        <v>('63', 'PSI', '13', '802', '802', '0.768645872183')</v>
      </c>
      <c r="J551" t="str">
        <f t="shared" si="35"/>
        <v>INSERT INTO ra_modified_drg (indicator_id, module, indicator_number, val_text, modified_drg_cond, coef) VALUES ('63', 'PSI', '13', '802', '802', '0.768645872183')</v>
      </c>
    </row>
    <row r="552" spans="1:10" ht="12.75">
      <c r="A552">
        <f t="shared" si="36"/>
        <v>65</v>
      </c>
      <c r="B552" t="s">
        <v>312</v>
      </c>
      <c r="C552">
        <v>15</v>
      </c>
      <c r="D552" s="2" t="s">
        <v>25</v>
      </c>
      <c r="E552" s="2" t="s">
        <v>38</v>
      </c>
      <c r="F552" s="2" t="str">
        <f t="shared" si="37"/>
        <v>802</v>
      </c>
      <c r="G552" s="2"/>
      <c r="H552" s="1">
        <v>1.229105332117</v>
      </c>
      <c r="I552" s="3" t="str">
        <f t="shared" si="34"/>
        <v>('65', 'PSI', '15', '802', '802', '1.229105332117')</v>
      </c>
      <c r="J552" t="str">
        <f t="shared" si="35"/>
        <v>INSERT INTO ra_modified_drg (indicator_id, module, indicator_number, val_text, modified_drg_cond, coef) VALUES ('65', 'PSI', '15', '802', '802', '1.229105332117')</v>
      </c>
    </row>
    <row r="553" spans="1:10" ht="12.75">
      <c r="A553">
        <f t="shared" si="36"/>
        <v>53</v>
      </c>
      <c r="B553" t="s">
        <v>312</v>
      </c>
      <c r="C553">
        <v>3</v>
      </c>
      <c r="D553" s="2" t="s">
        <v>25</v>
      </c>
      <c r="E553" s="2" t="s">
        <v>155</v>
      </c>
      <c r="F553" s="2" t="str">
        <f t="shared" si="37"/>
        <v>804</v>
      </c>
      <c r="G553" s="2"/>
      <c r="H553" s="1">
        <v>3.064556541164</v>
      </c>
      <c r="I553" s="3" t="str">
        <f t="shared" si="34"/>
        <v>('53', 'PSI', '3', '804', '804', '3.064556541164')</v>
      </c>
      <c r="J553" t="str">
        <f t="shared" si="35"/>
        <v>INSERT INTO ra_modified_drg (indicator_id, module, indicator_number, val_text, modified_drg_cond, coef) VALUES ('53', 'PSI', '3', '804', '804', '3.064556541164')</v>
      </c>
    </row>
    <row r="554" spans="1:10" ht="12.75">
      <c r="A554">
        <f t="shared" si="36"/>
        <v>54</v>
      </c>
      <c r="B554" t="s">
        <v>312</v>
      </c>
      <c r="C554">
        <v>4</v>
      </c>
      <c r="D554" s="2" t="s">
        <v>25</v>
      </c>
      <c r="E554" s="2" t="s">
        <v>155</v>
      </c>
      <c r="F554" s="2" t="str">
        <f t="shared" si="37"/>
        <v>804</v>
      </c>
      <c r="G554" s="2"/>
      <c r="H554" s="1">
        <v>0.819688863836</v>
      </c>
      <c r="I554" s="3" t="str">
        <f t="shared" si="34"/>
        <v>('54', 'PSI', '4', '804', '804', '0.819688863836')</v>
      </c>
      <c r="J554" t="str">
        <f t="shared" si="35"/>
        <v>INSERT INTO ra_modified_drg (indicator_id, module, indicator_number, val_text, modified_drg_cond, coef) VALUES ('54', 'PSI', '4', '804', '804', '0.819688863836')</v>
      </c>
    </row>
    <row r="555" spans="1:10" ht="12.75">
      <c r="A555">
        <f t="shared" si="36"/>
        <v>57</v>
      </c>
      <c r="B555" t="s">
        <v>312</v>
      </c>
      <c r="C555">
        <v>7</v>
      </c>
      <c r="D555" s="2" t="s">
        <v>25</v>
      </c>
      <c r="E555" s="2" t="s">
        <v>155</v>
      </c>
      <c r="F555" s="2" t="str">
        <f t="shared" si="37"/>
        <v>804</v>
      </c>
      <c r="G555" s="2"/>
      <c r="H555" s="1">
        <v>4.643957723154</v>
      </c>
      <c r="I555" s="3" t="str">
        <f t="shared" si="34"/>
        <v>('57', 'PSI', '7', '804', '804', '4.643957723154')</v>
      </c>
      <c r="J555" t="str">
        <f t="shared" si="35"/>
        <v>INSERT INTO ra_modified_drg (indicator_id, module, indicator_number, val_text, modified_drg_cond, coef) VALUES ('57', 'PSI', '7', '804', '804', '4.643957723154')</v>
      </c>
    </row>
    <row r="556" spans="1:10" ht="12.75">
      <c r="A556">
        <f t="shared" si="36"/>
        <v>61</v>
      </c>
      <c r="B556" t="s">
        <v>312</v>
      </c>
      <c r="C556">
        <v>11</v>
      </c>
      <c r="D556" s="2" t="s">
        <v>25</v>
      </c>
      <c r="E556" s="2" t="s">
        <v>155</v>
      </c>
      <c r="F556" s="2" t="str">
        <f t="shared" si="37"/>
        <v>804</v>
      </c>
      <c r="G556" s="2"/>
      <c r="H556" s="1">
        <v>1.203769834899</v>
      </c>
      <c r="I556" s="3" t="str">
        <f t="shared" si="34"/>
        <v>('61', 'PSI', '11', '804', '804', '1.203769834899')</v>
      </c>
      <c r="J556" t="str">
        <f t="shared" si="35"/>
        <v>INSERT INTO ra_modified_drg (indicator_id, module, indicator_number, val_text, modified_drg_cond, coef) VALUES ('61', 'PSI', '11', '804', '804', '1.203769834899')</v>
      </c>
    </row>
    <row r="557" spans="1:10" ht="12.75">
      <c r="A557">
        <f t="shared" si="36"/>
        <v>62</v>
      </c>
      <c r="B557" t="s">
        <v>312</v>
      </c>
      <c r="C557">
        <v>12</v>
      </c>
      <c r="D557" s="2" t="s">
        <v>25</v>
      </c>
      <c r="E557" s="2" t="s">
        <v>155</v>
      </c>
      <c r="F557" s="2" t="str">
        <f t="shared" si="37"/>
        <v>804</v>
      </c>
      <c r="G557" s="2"/>
      <c r="H557" s="1">
        <v>0.347884519752</v>
      </c>
      <c r="I557" s="3" t="str">
        <f t="shared" si="34"/>
        <v>('62', 'PSI', '12', '804', '804', '0.347884519752')</v>
      </c>
      <c r="J557" t="str">
        <f t="shared" si="35"/>
        <v>INSERT INTO ra_modified_drg (indicator_id, module, indicator_number, val_text, modified_drg_cond, coef) VALUES ('62', 'PSI', '12', '804', '804', '0.347884519752')</v>
      </c>
    </row>
    <row r="558" spans="1:10" ht="12.75">
      <c r="A558">
        <f t="shared" si="36"/>
        <v>53</v>
      </c>
      <c r="B558" t="s">
        <v>312</v>
      </c>
      <c r="C558">
        <v>3</v>
      </c>
      <c r="D558" s="2" t="s">
        <v>25</v>
      </c>
      <c r="E558" s="2" t="s">
        <v>156</v>
      </c>
      <c r="F558" s="2" t="str">
        <f t="shared" si="37"/>
        <v>806</v>
      </c>
      <c r="G558" s="2"/>
      <c r="H558" s="1">
        <v>2.129765406268</v>
      </c>
      <c r="I558" s="3" t="str">
        <f t="shared" si="34"/>
        <v>('53', 'PSI', '3', '806', '806', '2.129765406268')</v>
      </c>
      <c r="J558" t="str">
        <f t="shared" si="35"/>
        <v>INSERT INTO ra_modified_drg (indicator_id, module, indicator_number, val_text, modified_drg_cond, coef) VALUES ('53', 'PSI', '3', '806', '806', '2.129765406268')</v>
      </c>
    </row>
    <row r="559" spans="1:10" ht="12.75">
      <c r="A559">
        <f t="shared" si="36"/>
        <v>54</v>
      </c>
      <c r="B559" t="s">
        <v>312</v>
      </c>
      <c r="C559">
        <v>4</v>
      </c>
      <c r="D559" s="2" t="s">
        <v>25</v>
      </c>
      <c r="E559" s="2" t="s">
        <v>156</v>
      </c>
      <c r="F559" s="2" t="str">
        <f t="shared" si="37"/>
        <v>806</v>
      </c>
      <c r="G559" s="2"/>
      <c r="H559" s="1">
        <v>-0.401276340165</v>
      </c>
      <c r="I559" s="3" t="str">
        <f t="shared" si="34"/>
        <v>('54', 'PSI', '4', '806', '806', '-0.401276340165')</v>
      </c>
      <c r="J559" t="str">
        <f t="shared" si="35"/>
        <v>INSERT INTO ra_modified_drg (indicator_id, module, indicator_number, val_text, modified_drg_cond, coef) VALUES ('54', 'PSI', '4', '806', '806', '-0.401276340165')</v>
      </c>
    </row>
    <row r="560" spans="1:10" ht="12.75">
      <c r="A560">
        <f t="shared" si="36"/>
        <v>62</v>
      </c>
      <c r="B560" t="s">
        <v>312</v>
      </c>
      <c r="C560">
        <v>12</v>
      </c>
      <c r="D560" s="2" t="s">
        <v>25</v>
      </c>
      <c r="E560" s="2" t="s">
        <v>156</v>
      </c>
      <c r="F560" s="2" t="str">
        <f t="shared" si="37"/>
        <v>806</v>
      </c>
      <c r="G560" s="2"/>
      <c r="H560" s="1">
        <v>0.260224888874</v>
      </c>
      <c r="I560" s="3" t="str">
        <f t="shared" si="34"/>
        <v>('62', 'PSI', '12', '806', '806', '0.260224888874')</v>
      </c>
      <c r="J560" t="str">
        <f t="shared" si="35"/>
        <v>INSERT INTO ra_modified_drg (indicator_id, module, indicator_number, val_text, modified_drg_cond, coef) VALUES ('62', 'PSI', '12', '806', '806', '0.260224888874')</v>
      </c>
    </row>
    <row r="561" spans="1:10" ht="12.75">
      <c r="A561">
        <f t="shared" si="36"/>
        <v>53</v>
      </c>
      <c r="B561" t="s">
        <v>312</v>
      </c>
      <c r="C561">
        <v>3</v>
      </c>
      <c r="D561" s="2" t="s">
        <v>25</v>
      </c>
      <c r="E561" s="2" t="s">
        <v>157</v>
      </c>
      <c r="F561" s="2" t="str">
        <f t="shared" si="37"/>
        <v>807</v>
      </c>
      <c r="G561" s="2"/>
      <c r="H561" s="1">
        <v>3.366645133053</v>
      </c>
      <c r="I561" s="3" t="str">
        <f t="shared" si="34"/>
        <v>('53', 'PSI', '3', '807', '807', '3.366645133053')</v>
      </c>
      <c r="J561" t="str">
        <f t="shared" si="35"/>
        <v>INSERT INTO ra_modified_drg (indicator_id, module, indicator_number, val_text, modified_drg_cond, coef) VALUES ('53', 'PSI', '3', '807', '807', '3.366645133053')</v>
      </c>
    </row>
    <row r="562" spans="1:10" ht="12.75">
      <c r="A562">
        <f t="shared" si="36"/>
        <v>54</v>
      </c>
      <c r="B562" t="s">
        <v>312</v>
      </c>
      <c r="C562">
        <v>4</v>
      </c>
      <c r="D562" s="2" t="s">
        <v>25</v>
      </c>
      <c r="E562" s="2" t="s">
        <v>157</v>
      </c>
      <c r="F562" s="2" t="str">
        <f t="shared" si="37"/>
        <v>807</v>
      </c>
      <c r="G562" s="2"/>
      <c r="H562" s="1">
        <v>0.375650695143</v>
      </c>
      <c r="I562" s="3" t="str">
        <f t="shared" si="34"/>
        <v>('54', 'PSI', '4', '807', '807', '0.375650695143')</v>
      </c>
      <c r="J562" t="str">
        <f t="shared" si="35"/>
        <v>INSERT INTO ra_modified_drg (indicator_id, module, indicator_number, val_text, modified_drg_cond, coef) VALUES ('54', 'PSI', '4', '807', '807', '0.375650695143')</v>
      </c>
    </row>
    <row r="563" spans="1:10" ht="12.75">
      <c r="A563">
        <f t="shared" si="36"/>
        <v>57</v>
      </c>
      <c r="B563" t="s">
        <v>312</v>
      </c>
      <c r="C563">
        <v>7</v>
      </c>
      <c r="D563" s="2" t="s">
        <v>25</v>
      </c>
      <c r="E563" s="2" t="s">
        <v>157</v>
      </c>
      <c r="F563" s="2" t="str">
        <f t="shared" si="37"/>
        <v>807</v>
      </c>
      <c r="G563" s="2"/>
      <c r="H563" s="1">
        <v>4.523881852517</v>
      </c>
      <c r="I563" s="3" t="str">
        <f t="shared" si="34"/>
        <v>('57', 'PSI', '7', '807', '807', '4.523881852517')</v>
      </c>
      <c r="J563" t="str">
        <f t="shared" si="35"/>
        <v>INSERT INTO ra_modified_drg (indicator_id, module, indicator_number, val_text, modified_drg_cond, coef) VALUES ('57', 'PSI', '7', '807', '807', '4.523881852517')</v>
      </c>
    </row>
    <row r="564" spans="1:10" ht="12.75">
      <c r="A564">
        <f t="shared" si="36"/>
        <v>59</v>
      </c>
      <c r="B564" t="s">
        <v>312</v>
      </c>
      <c r="C564">
        <v>9</v>
      </c>
      <c r="D564" s="2" t="s">
        <v>25</v>
      </c>
      <c r="E564" s="2" t="s">
        <v>157</v>
      </c>
      <c r="F564" s="2" t="str">
        <f t="shared" si="37"/>
        <v>807</v>
      </c>
      <c r="G564" s="2"/>
      <c r="H564" s="1">
        <v>2.786819044133</v>
      </c>
      <c r="I564" s="3" t="str">
        <f t="shared" si="34"/>
        <v>('59', 'PSI', '9', '807', '807', '2.786819044133')</v>
      </c>
      <c r="J564" t="str">
        <f t="shared" si="35"/>
        <v>INSERT INTO ra_modified_drg (indicator_id, module, indicator_number, val_text, modified_drg_cond, coef) VALUES ('59', 'PSI', '9', '807', '807', '2.786819044133')</v>
      </c>
    </row>
    <row r="565" spans="1:10" ht="12.75">
      <c r="A565">
        <f t="shared" si="36"/>
        <v>61</v>
      </c>
      <c r="B565" t="s">
        <v>312</v>
      </c>
      <c r="C565">
        <v>11</v>
      </c>
      <c r="D565" s="2" t="s">
        <v>25</v>
      </c>
      <c r="E565" s="2" t="s">
        <v>157</v>
      </c>
      <c r="F565" s="2" t="str">
        <f t="shared" si="37"/>
        <v>807</v>
      </c>
      <c r="G565" s="2"/>
      <c r="H565" s="1">
        <v>1.463041337569</v>
      </c>
      <c r="I565" s="3" t="str">
        <f t="shared" si="34"/>
        <v>('61', 'PSI', '11', '807', '807', '1.463041337569')</v>
      </c>
      <c r="J565" t="str">
        <f t="shared" si="35"/>
        <v>INSERT INTO ra_modified_drg (indicator_id, module, indicator_number, val_text, modified_drg_cond, coef) VALUES ('61', 'PSI', '11', '807', '807', '1.463041337569')</v>
      </c>
    </row>
    <row r="566" spans="1:10" ht="12.75">
      <c r="A566">
        <f t="shared" si="36"/>
        <v>62</v>
      </c>
      <c r="B566" t="s">
        <v>312</v>
      </c>
      <c r="C566">
        <v>12</v>
      </c>
      <c r="D566" s="2" t="s">
        <v>25</v>
      </c>
      <c r="E566" s="2" t="s">
        <v>157</v>
      </c>
      <c r="F566" s="2" t="str">
        <f t="shared" si="37"/>
        <v>807</v>
      </c>
      <c r="G566" s="2"/>
      <c r="H566" s="1">
        <v>0.679125128324</v>
      </c>
      <c r="I566" s="3" t="str">
        <f t="shared" si="34"/>
        <v>('62', 'PSI', '12', '807', '807', '0.679125128324')</v>
      </c>
      <c r="J566" t="str">
        <f t="shared" si="35"/>
        <v>INSERT INTO ra_modified_drg (indicator_id, module, indicator_number, val_text, modified_drg_cond, coef) VALUES ('62', 'PSI', '12', '807', '807', '0.679125128324')</v>
      </c>
    </row>
    <row r="567" spans="1:10" ht="12.75">
      <c r="A567">
        <f t="shared" si="36"/>
        <v>63</v>
      </c>
      <c r="B567" t="s">
        <v>312</v>
      </c>
      <c r="C567">
        <v>13</v>
      </c>
      <c r="D567" s="2" t="s">
        <v>25</v>
      </c>
      <c r="E567" s="2" t="s">
        <v>157</v>
      </c>
      <c r="F567" s="2" t="str">
        <f t="shared" si="37"/>
        <v>807</v>
      </c>
      <c r="G567" s="2"/>
      <c r="H567" s="1">
        <v>2.508339469911</v>
      </c>
      <c r="I567" s="3" t="str">
        <f t="shared" si="34"/>
        <v>('63', 'PSI', '13', '807', '807', '2.508339469911')</v>
      </c>
      <c r="J567" t="str">
        <f t="shared" si="35"/>
        <v>INSERT INTO ra_modified_drg (indicator_id, module, indicator_number, val_text, modified_drg_cond, coef) VALUES ('63', 'PSI', '13', '807', '807', '2.508339469911')</v>
      </c>
    </row>
    <row r="568" spans="1:10" ht="12.75">
      <c r="A568">
        <f t="shared" si="36"/>
        <v>65</v>
      </c>
      <c r="B568" t="s">
        <v>312</v>
      </c>
      <c r="C568">
        <v>15</v>
      </c>
      <c r="D568" s="2" t="s">
        <v>25</v>
      </c>
      <c r="E568" s="2" t="s">
        <v>157</v>
      </c>
      <c r="F568" s="2" t="str">
        <f t="shared" si="37"/>
        <v>807</v>
      </c>
      <c r="G568" s="2"/>
      <c r="H568" s="1">
        <v>3.08854411285</v>
      </c>
      <c r="I568" s="3" t="str">
        <f t="shared" si="34"/>
        <v>('65', 'PSI', '15', '807', '807', '3.08854411285')</v>
      </c>
      <c r="J568" t="str">
        <f t="shared" si="35"/>
        <v>INSERT INTO ra_modified_drg (indicator_id, module, indicator_number, val_text, modified_drg_cond, coef) VALUES ('65', 'PSI', '15', '807', '807', '3.08854411285')</v>
      </c>
    </row>
    <row r="569" spans="1:10" ht="12.75">
      <c r="A569">
        <f t="shared" si="36"/>
        <v>51</v>
      </c>
      <c r="B569" t="s">
        <v>312</v>
      </c>
      <c r="C569">
        <v>1</v>
      </c>
      <c r="D569" s="2" t="s">
        <v>25</v>
      </c>
      <c r="E569" s="2" t="s">
        <v>39</v>
      </c>
      <c r="F569" s="2" t="str">
        <f t="shared" si="37"/>
        <v>808</v>
      </c>
      <c r="G569" s="2"/>
      <c r="H569" s="1">
        <v>0.183435410264</v>
      </c>
      <c r="I569" s="3" t="str">
        <f t="shared" si="34"/>
        <v>('51', 'PSI', '1', '808', '808', '0.183435410264')</v>
      </c>
      <c r="J569" t="str">
        <f t="shared" si="35"/>
        <v>INSERT INTO ra_modified_drg (indicator_id, module, indicator_number, val_text, modified_drg_cond, coef) VALUES ('51', 'PSI', '1', '808', '808', '0.183435410264')</v>
      </c>
    </row>
    <row r="570" spans="1:10" ht="12.75">
      <c r="A570">
        <f t="shared" si="36"/>
        <v>53</v>
      </c>
      <c r="B570" t="s">
        <v>312</v>
      </c>
      <c r="C570">
        <v>3</v>
      </c>
      <c r="D570" s="2" t="s">
        <v>25</v>
      </c>
      <c r="E570" s="2" t="s">
        <v>39</v>
      </c>
      <c r="F570" s="2" t="str">
        <f t="shared" si="37"/>
        <v>808</v>
      </c>
      <c r="G570" s="2"/>
      <c r="H570" s="1">
        <v>1.175032030044</v>
      </c>
      <c r="I570" s="3" t="str">
        <f t="shared" si="34"/>
        <v>('53', 'PSI', '3', '808', '808', '1.175032030044')</v>
      </c>
      <c r="J570" t="str">
        <f t="shared" si="35"/>
        <v>INSERT INTO ra_modified_drg (indicator_id, module, indicator_number, val_text, modified_drg_cond, coef) VALUES ('53', 'PSI', '3', '808', '808', '1.175032030044')</v>
      </c>
    </row>
    <row r="571" spans="1:10" ht="12.75">
      <c r="A571">
        <f t="shared" si="36"/>
        <v>54</v>
      </c>
      <c r="B571" t="s">
        <v>312</v>
      </c>
      <c r="C571">
        <v>4</v>
      </c>
      <c r="D571" s="2" t="s">
        <v>25</v>
      </c>
      <c r="E571" s="2" t="s">
        <v>39</v>
      </c>
      <c r="F571" s="2" t="str">
        <f t="shared" si="37"/>
        <v>808</v>
      </c>
      <c r="G571" s="2"/>
      <c r="H571" s="1">
        <v>-0.788240098615</v>
      </c>
      <c r="I571" s="3" t="str">
        <f t="shared" si="34"/>
        <v>('54', 'PSI', '4', '808', '808', '-0.788240098615')</v>
      </c>
      <c r="J571" t="str">
        <f t="shared" si="35"/>
        <v>INSERT INTO ra_modified_drg (indicator_id, module, indicator_number, val_text, modified_drg_cond, coef) VALUES ('54', 'PSI', '4', '808', '808', '-0.788240098615')</v>
      </c>
    </row>
    <row r="572" spans="1:10" ht="12.75">
      <c r="A572">
        <f t="shared" si="36"/>
        <v>57</v>
      </c>
      <c r="B572" t="s">
        <v>312</v>
      </c>
      <c r="C572">
        <v>7</v>
      </c>
      <c r="D572" s="2" t="s">
        <v>25</v>
      </c>
      <c r="E572" s="2" t="s">
        <v>39</v>
      </c>
      <c r="F572" s="2" t="str">
        <f t="shared" si="37"/>
        <v>808</v>
      </c>
      <c r="G572" s="2"/>
      <c r="H572" s="1">
        <v>1.803832126099</v>
      </c>
      <c r="I572" s="3" t="str">
        <f t="shared" si="34"/>
        <v>('57', 'PSI', '7', '808', '808', '1.803832126099')</v>
      </c>
      <c r="J572" t="str">
        <f t="shared" si="35"/>
        <v>INSERT INTO ra_modified_drg (indicator_id, module, indicator_number, val_text, modified_drg_cond, coef) VALUES ('57', 'PSI', '7', '808', '808', '1.803832126099')</v>
      </c>
    </row>
    <row r="573" spans="1:10" ht="12.75">
      <c r="A573">
        <f t="shared" si="36"/>
        <v>59</v>
      </c>
      <c r="B573" t="s">
        <v>312</v>
      </c>
      <c r="C573">
        <v>9</v>
      </c>
      <c r="D573" s="2" t="s">
        <v>25</v>
      </c>
      <c r="E573" s="2" t="s">
        <v>39</v>
      </c>
      <c r="F573" s="2" t="str">
        <f t="shared" si="37"/>
        <v>808</v>
      </c>
      <c r="G573" s="2"/>
      <c r="H573" s="1">
        <v>-0.342858635053</v>
      </c>
      <c r="I573" s="3" t="str">
        <f t="shared" si="34"/>
        <v>('59', 'PSI', '9', '808', '808', '-0.342858635053')</v>
      </c>
      <c r="J573" t="str">
        <f t="shared" si="35"/>
        <v>INSERT INTO ra_modified_drg (indicator_id, module, indicator_number, val_text, modified_drg_cond, coef) VALUES ('59', 'PSI', '9', '808', '808', '-0.342858635053')</v>
      </c>
    </row>
    <row r="574" spans="1:10" ht="12.75">
      <c r="A574">
        <f t="shared" si="36"/>
        <v>61</v>
      </c>
      <c r="B574" t="s">
        <v>312</v>
      </c>
      <c r="C574">
        <v>11</v>
      </c>
      <c r="D574" s="2" t="s">
        <v>25</v>
      </c>
      <c r="E574" s="2" t="s">
        <v>39</v>
      </c>
      <c r="F574" s="2" t="str">
        <f t="shared" si="37"/>
        <v>808</v>
      </c>
      <c r="G574" s="2"/>
      <c r="H574" s="1">
        <v>0.222136200696</v>
      </c>
      <c r="I574" s="3" t="str">
        <f t="shared" si="34"/>
        <v>('61', 'PSI', '11', '808', '808', '0.222136200696')</v>
      </c>
      <c r="J574" t="str">
        <f t="shared" si="35"/>
        <v>INSERT INTO ra_modified_drg (indicator_id, module, indicator_number, val_text, modified_drg_cond, coef) VALUES ('61', 'PSI', '11', '808', '808', '0.222136200696')</v>
      </c>
    </row>
    <row r="575" spans="1:10" ht="12.75">
      <c r="A575">
        <f t="shared" si="36"/>
        <v>62</v>
      </c>
      <c r="B575" t="s">
        <v>312</v>
      </c>
      <c r="C575">
        <v>12</v>
      </c>
      <c r="D575" s="2" t="s">
        <v>25</v>
      </c>
      <c r="E575" s="2" t="s">
        <v>39</v>
      </c>
      <c r="F575" s="2" t="str">
        <f t="shared" si="37"/>
        <v>808</v>
      </c>
      <c r="G575" s="2"/>
      <c r="H575" s="1">
        <v>-0.542678632611</v>
      </c>
      <c r="I575" s="3" t="str">
        <f t="shared" si="34"/>
        <v>('62', 'PSI', '12', '808', '808', '-0.542678632611')</v>
      </c>
      <c r="J575" t="str">
        <f t="shared" si="35"/>
        <v>INSERT INTO ra_modified_drg (indicator_id, module, indicator_number, val_text, modified_drg_cond, coef) VALUES ('62', 'PSI', '12', '808', '808', '-0.542678632611')</v>
      </c>
    </row>
    <row r="576" spans="1:10" ht="12.75">
      <c r="A576">
        <f t="shared" si="36"/>
        <v>65</v>
      </c>
      <c r="B576" t="s">
        <v>312</v>
      </c>
      <c r="C576">
        <v>15</v>
      </c>
      <c r="D576" s="2" t="s">
        <v>25</v>
      </c>
      <c r="E576" s="2" t="s">
        <v>39</v>
      </c>
      <c r="F576" s="2" t="str">
        <f t="shared" si="37"/>
        <v>808</v>
      </c>
      <c r="G576" s="2"/>
      <c r="H576" s="1">
        <v>1.487802186785</v>
      </c>
      <c r="I576" s="3" t="str">
        <f t="shared" si="34"/>
        <v>('65', 'PSI', '15', '808', '808', '1.487802186785')</v>
      </c>
      <c r="J576" t="str">
        <f t="shared" si="35"/>
        <v>INSERT INTO ra_modified_drg (indicator_id, module, indicator_number, val_text, modified_drg_cond, coef) VALUES ('65', 'PSI', '15', '808', '808', '1.487802186785')</v>
      </c>
    </row>
    <row r="577" spans="1:10" ht="12.75">
      <c r="A577">
        <f t="shared" si="36"/>
        <v>51</v>
      </c>
      <c r="B577" t="s">
        <v>312</v>
      </c>
      <c r="C577">
        <v>1</v>
      </c>
      <c r="D577" s="2" t="s">
        <v>25</v>
      </c>
      <c r="E577" s="2" t="s">
        <v>40</v>
      </c>
      <c r="F577" s="2" t="str">
        <f t="shared" si="37"/>
        <v>811</v>
      </c>
      <c r="G577" s="2"/>
      <c r="H577" s="1">
        <v>0.915412229531</v>
      </c>
      <c r="I577" s="3" t="str">
        <f t="shared" si="34"/>
        <v>('51', 'PSI', '1', '811', '811', '0.915412229531')</v>
      </c>
      <c r="J577" t="str">
        <f t="shared" si="35"/>
        <v>INSERT INTO ra_modified_drg (indicator_id, module, indicator_number, val_text, modified_drg_cond, coef) VALUES ('51', 'PSI', '1', '811', '811', '0.915412229531')</v>
      </c>
    </row>
    <row r="578" spans="1:10" ht="12.75">
      <c r="A578">
        <f t="shared" si="36"/>
        <v>61</v>
      </c>
      <c r="B578" t="s">
        <v>312</v>
      </c>
      <c r="C578">
        <v>11</v>
      </c>
      <c r="D578" s="2" t="s">
        <v>25</v>
      </c>
      <c r="E578" s="2" t="s">
        <v>40</v>
      </c>
      <c r="F578" s="2" t="str">
        <f t="shared" si="37"/>
        <v>811</v>
      </c>
      <c r="G578" s="2"/>
      <c r="H578" s="1">
        <v>0.123504085898</v>
      </c>
      <c r="I578" s="3" t="str">
        <f t="shared" si="34"/>
        <v>('61', 'PSI', '11', '811', '811', '0.123504085898')</v>
      </c>
      <c r="J578" t="str">
        <f t="shared" si="35"/>
        <v>INSERT INTO ra_modified_drg (indicator_id, module, indicator_number, val_text, modified_drg_cond, coef) VALUES ('61', 'PSI', '11', '811', '811', '0.123504085898')</v>
      </c>
    </row>
    <row r="579" spans="1:10" ht="12.75">
      <c r="A579">
        <f t="shared" si="36"/>
        <v>62</v>
      </c>
      <c r="B579" t="s">
        <v>312</v>
      </c>
      <c r="C579">
        <v>12</v>
      </c>
      <c r="D579" s="2" t="s">
        <v>25</v>
      </c>
      <c r="E579" s="2" t="s">
        <v>40</v>
      </c>
      <c r="F579" s="2" t="str">
        <f t="shared" si="37"/>
        <v>811</v>
      </c>
      <c r="G579" s="2"/>
      <c r="H579" s="1">
        <v>-1.31041488404</v>
      </c>
      <c r="I579" s="3" t="str">
        <f aca="true" t="shared" si="38" ref="I579:I642">"('"&amp;A579&amp;"', '"&amp;B579&amp;"', '"&amp;C579&amp;"', '"&amp;E579&amp;"', '"&amp;F579&amp;"', '"&amp;H579&amp;"')"</f>
        <v>('62', 'PSI', '12', '811', '811', '-1.31041488404')</v>
      </c>
      <c r="J579" t="str">
        <f aca="true" t="shared" si="39" ref="J579:J642">"INSERT INTO ra_modified_drg "&amp;$I$5&amp;" VALUES "&amp;I579</f>
        <v>INSERT INTO ra_modified_drg (indicator_id, module, indicator_number, val_text, modified_drg_cond, coef) VALUES ('62', 'PSI', '12', '811', '811', '-1.31041488404')</v>
      </c>
    </row>
    <row r="580" spans="1:10" ht="12.75">
      <c r="A580">
        <f t="shared" si="36"/>
        <v>53</v>
      </c>
      <c r="B580" t="s">
        <v>312</v>
      </c>
      <c r="C580">
        <v>3</v>
      </c>
      <c r="D580" s="2" t="s">
        <v>25</v>
      </c>
      <c r="E580" s="2" t="s">
        <v>158</v>
      </c>
      <c r="F580" s="2" t="str">
        <f t="shared" si="37"/>
        <v>812</v>
      </c>
      <c r="G580" s="2"/>
      <c r="H580" s="1">
        <v>1.92396074232</v>
      </c>
      <c r="I580" s="3" t="str">
        <f t="shared" si="38"/>
        <v>('53', 'PSI', '3', '812', '812', '1.92396074232')</v>
      </c>
      <c r="J580" t="str">
        <f t="shared" si="39"/>
        <v>INSERT INTO ra_modified_drg (indicator_id, module, indicator_number, val_text, modified_drg_cond, coef) VALUES ('53', 'PSI', '3', '812', '812', '1.92396074232')</v>
      </c>
    </row>
    <row r="581" spans="1:10" ht="12.75">
      <c r="A581">
        <f t="shared" si="36"/>
        <v>62</v>
      </c>
      <c r="B581" t="s">
        <v>312</v>
      </c>
      <c r="C581">
        <v>12</v>
      </c>
      <c r="D581" s="2" t="s">
        <v>25</v>
      </c>
      <c r="E581" s="2" t="s">
        <v>158</v>
      </c>
      <c r="F581" s="2" t="str">
        <f t="shared" si="37"/>
        <v>812</v>
      </c>
      <c r="G581" s="2"/>
      <c r="H581" s="1">
        <v>-0.709383787012</v>
      </c>
      <c r="I581" s="3" t="str">
        <f t="shared" si="38"/>
        <v>('62', 'PSI', '12', '812', '812', '-0.709383787012')</v>
      </c>
      <c r="J581" t="str">
        <f t="shared" si="39"/>
        <v>INSERT INTO ra_modified_drg (indicator_id, module, indicator_number, val_text, modified_drg_cond, coef) VALUES ('62', 'PSI', '12', '812', '812', '-0.709383787012')</v>
      </c>
    </row>
    <row r="582" spans="1:10" ht="12.75">
      <c r="A582">
        <f t="shared" si="36"/>
        <v>53</v>
      </c>
      <c r="B582" t="s">
        <v>312</v>
      </c>
      <c r="C582">
        <v>3</v>
      </c>
      <c r="D582" s="2" t="s">
        <v>25</v>
      </c>
      <c r="E582" s="2" t="s">
        <v>159</v>
      </c>
      <c r="F582" s="2" t="str">
        <f t="shared" si="37"/>
        <v>813</v>
      </c>
      <c r="G582" s="2"/>
      <c r="H582" s="1">
        <v>1.849669129242</v>
      </c>
      <c r="I582" s="3" t="str">
        <f t="shared" si="38"/>
        <v>('53', 'PSI', '3', '813', '813', '1.849669129242')</v>
      </c>
      <c r="J582" t="str">
        <f t="shared" si="39"/>
        <v>INSERT INTO ra_modified_drg (indicator_id, module, indicator_number, val_text, modified_drg_cond, coef) VALUES ('53', 'PSI', '3', '813', '813', '1.849669129242')</v>
      </c>
    </row>
    <row r="583" spans="1:10" ht="12.75">
      <c r="A583">
        <f t="shared" si="36"/>
        <v>54</v>
      </c>
      <c r="B583" t="s">
        <v>312</v>
      </c>
      <c r="C583">
        <v>4</v>
      </c>
      <c r="D583" s="2" t="s">
        <v>25</v>
      </c>
      <c r="E583" s="2" t="s">
        <v>159</v>
      </c>
      <c r="F583" s="2" t="str">
        <f t="shared" si="37"/>
        <v>813</v>
      </c>
      <c r="G583" s="2"/>
      <c r="H583" s="1">
        <v>0.118086392419</v>
      </c>
      <c r="I583" s="3" t="str">
        <f t="shared" si="38"/>
        <v>('54', 'PSI', '4', '813', '813', '0.118086392419')</v>
      </c>
      <c r="J583" t="str">
        <f t="shared" si="39"/>
        <v>INSERT INTO ra_modified_drg (indicator_id, module, indicator_number, val_text, modified_drg_cond, coef) VALUES ('54', 'PSI', '4', '813', '813', '0.118086392419')</v>
      </c>
    </row>
    <row r="584" spans="1:10" ht="12.75">
      <c r="A584">
        <f t="shared" si="36"/>
        <v>59</v>
      </c>
      <c r="B584" t="s">
        <v>312</v>
      </c>
      <c r="C584">
        <v>9</v>
      </c>
      <c r="D584" s="2" t="s">
        <v>25</v>
      </c>
      <c r="E584" s="2" t="s">
        <v>159</v>
      </c>
      <c r="F584" s="2" t="str">
        <f t="shared" si="37"/>
        <v>813</v>
      </c>
      <c r="G584" s="2"/>
      <c r="H584" s="1">
        <v>1.561568394776</v>
      </c>
      <c r="I584" s="3" t="str">
        <f t="shared" si="38"/>
        <v>('59', 'PSI', '9', '813', '813', '1.561568394776')</v>
      </c>
      <c r="J584" t="str">
        <f t="shared" si="39"/>
        <v>INSERT INTO ra_modified_drg (indicator_id, module, indicator_number, val_text, modified_drg_cond, coef) VALUES ('59', 'PSI', '9', '813', '813', '1.561568394776')</v>
      </c>
    </row>
    <row r="585" spans="1:10" ht="12.75">
      <c r="A585">
        <f t="shared" si="36"/>
        <v>61</v>
      </c>
      <c r="B585" t="s">
        <v>312</v>
      </c>
      <c r="C585">
        <v>11</v>
      </c>
      <c r="D585" s="2" t="s">
        <v>25</v>
      </c>
      <c r="E585" s="2" t="s">
        <v>159</v>
      </c>
      <c r="F585" s="2" t="str">
        <f t="shared" si="37"/>
        <v>813</v>
      </c>
      <c r="G585" s="2"/>
      <c r="H585" s="1">
        <v>0.48012448959</v>
      </c>
      <c r="I585" s="3" t="str">
        <f t="shared" si="38"/>
        <v>('61', 'PSI', '11', '813', '813', '0.48012448959')</v>
      </c>
      <c r="J585" t="str">
        <f t="shared" si="39"/>
        <v>INSERT INTO ra_modified_drg (indicator_id, module, indicator_number, val_text, modified_drg_cond, coef) VALUES ('61', 'PSI', '11', '813', '813', '0.48012448959')</v>
      </c>
    </row>
    <row r="586" spans="1:10" ht="12.75">
      <c r="A586">
        <f t="shared" si="36"/>
        <v>62</v>
      </c>
      <c r="B586" t="s">
        <v>312</v>
      </c>
      <c r="C586">
        <v>12</v>
      </c>
      <c r="D586" s="2" t="s">
        <v>25</v>
      </c>
      <c r="E586" s="2" t="s">
        <v>159</v>
      </c>
      <c r="F586" s="2" t="str">
        <f t="shared" si="37"/>
        <v>813</v>
      </c>
      <c r="G586" s="2"/>
      <c r="H586" s="1">
        <v>-0.056716299428</v>
      </c>
      <c r="I586" s="3" t="str">
        <f t="shared" si="38"/>
        <v>('62', 'PSI', '12', '813', '813', '-0.056716299428')</v>
      </c>
      <c r="J586" t="str">
        <f t="shared" si="39"/>
        <v>INSERT INTO ra_modified_drg (indicator_id, module, indicator_number, val_text, modified_drg_cond, coef) VALUES ('62', 'PSI', '12', '813', '813', '-0.056716299428')</v>
      </c>
    </row>
    <row r="587" spans="1:10" ht="12.75">
      <c r="A587">
        <f t="shared" si="36"/>
        <v>65</v>
      </c>
      <c r="B587" t="s">
        <v>312</v>
      </c>
      <c r="C587">
        <v>15</v>
      </c>
      <c r="D587" s="2" t="s">
        <v>25</v>
      </c>
      <c r="E587" s="2" t="s">
        <v>159</v>
      </c>
      <c r="F587" s="2" t="str">
        <f t="shared" si="37"/>
        <v>813</v>
      </c>
      <c r="G587" s="2"/>
      <c r="H587" s="1">
        <v>2.879095409574</v>
      </c>
      <c r="I587" s="3" t="str">
        <f t="shared" si="38"/>
        <v>('65', 'PSI', '15', '813', '813', '2.879095409574')</v>
      </c>
      <c r="J587" t="str">
        <f t="shared" si="39"/>
        <v>INSERT INTO ra_modified_drg (indicator_id, module, indicator_number, val_text, modified_drg_cond, coef) VALUES ('65', 'PSI', '15', '813', '813', '2.879095409574')</v>
      </c>
    </row>
    <row r="588" spans="1:10" ht="12.75">
      <c r="A588">
        <f t="shared" si="36"/>
        <v>53</v>
      </c>
      <c r="B588" t="s">
        <v>312</v>
      </c>
      <c r="C588">
        <v>3</v>
      </c>
      <c r="D588" s="2" t="s">
        <v>25</v>
      </c>
      <c r="E588" s="2" t="s">
        <v>160</v>
      </c>
      <c r="F588" s="2" t="str">
        <f t="shared" si="37"/>
        <v>815</v>
      </c>
      <c r="G588" s="2"/>
      <c r="H588" s="1">
        <v>2.628999999048</v>
      </c>
      <c r="I588" s="3" t="str">
        <f t="shared" si="38"/>
        <v>('53', 'PSI', '3', '815', '815', '2.628999999048')</v>
      </c>
      <c r="J588" t="str">
        <f t="shared" si="39"/>
        <v>INSERT INTO ra_modified_drg (indicator_id, module, indicator_number, val_text, modified_drg_cond, coef) VALUES ('53', 'PSI', '3', '815', '815', '2.628999999048')</v>
      </c>
    </row>
    <row r="589" spans="1:10" ht="12.75">
      <c r="A589">
        <f t="shared" si="36"/>
        <v>53</v>
      </c>
      <c r="B589" t="s">
        <v>312</v>
      </c>
      <c r="C589">
        <v>3</v>
      </c>
      <c r="D589" s="2" t="s">
        <v>25</v>
      </c>
      <c r="E589" s="2" t="s">
        <v>161</v>
      </c>
      <c r="F589" s="2" t="str">
        <f t="shared" si="37"/>
        <v>816</v>
      </c>
      <c r="G589" s="2"/>
      <c r="H589" s="1">
        <v>2.086711446981</v>
      </c>
      <c r="I589" s="3" t="str">
        <f t="shared" si="38"/>
        <v>('53', 'PSI', '3', '816', '816', '2.086711446981')</v>
      </c>
      <c r="J589" t="str">
        <f t="shared" si="39"/>
        <v>INSERT INTO ra_modified_drg (indicator_id, module, indicator_number, val_text, modified_drg_cond, coef) VALUES ('53', 'PSI', '3', '816', '816', '2.086711446981')</v>
      </c>
    </row>
    <row r="590" spans="1:10" ht="12.75">
      <c r="A590">
        <f t="shared" si="36"/>
        <v>57</v>
      </c>
      <c r="B590" t="s">
        <v>312</v>
      </c>
      <c r="C590">
        <v>7</v>
      </c>
      <c r="D590" s="2" t="s">
        <v>25</v>
      </c>
      <c r="E590" s="2" t="s">
        <v>161</v>
      </c>
      <c r="F590" s="2" t="str">
        <f t="shared" si="37"/>
        <v>816</v>
      </c>
      <c r="G590" s="2"/>
      <c r="H590" s="1">
        <v>3.419907296184</v>
      </c>
      <c r="I590" s="3" t="str">
        <f t="shared" si="38"/>
        <v>('57', 'PSI', '7', '816', '816', '3.419907296184')</v>
      </c>
      <c r="J590" t="str">
        <f t="shared" si="39"/>
        <v>INSERT INTO ra_modified_drg (indicator_id, module, indicator_number, val_text, modified_drg_cond, coef) VALUES ('57', 'PSI', '7', '816', '816', '3.419907296184')</v>
      </c>
    </row>
    <row r="591" spans="1:10" ht="12.75">
      <c r="A591">
        <f t="shared" si="36"/>
        <v>61</v>
      </c>
      <c r="B591" t="s">
        <v>312</v>
      </c>
      <c r="C591">
        <v>11</v>
      </c>
      <c r="D591" s="2" t="s">
        <v>25</v>
      </c>
      <c r="E591" s="2" t="s">
        <v>161</v>
      </c>
      <c r="F591" s="2" t="str">
        <f t="shared" si="37"/>
        <v>816</v>
      </c>
      <c r="G591" s="2"/>
      <c r="H591" s="1">
        <v>0.440776344429</v>
      </c>
      <c r="I591" s="3" t="str">
        <f t="shared" si="38"/>
        <v>('61', 'PSI', '11', '816', '816', '0.440776344429')</v>
      </c>
      <c r="J591" t="str">
        <f t="shared" si="39"/>
        <v>INSERT INTO ra_modified_drg (indicator_id, module, indicator_number, val_text, modified_drg_cond, coef) VALUES ('61', 'PSI', '11', '816', '816', '0.440776344429')</v>
      </c>
    </row>
    <row r="592" spans="1:10" ht="12.75">
      <c r="A592">
        <f t="shared" si="36"/>
        <v>62</v>
      </c>
      <c r="B592" t="s">
        <v>312</v>
      </c>
      <c r="C592">
        <v>12</v>
      </c>
      <c r="D592" s="2" t="s">
        <v>25</v>
      </c>
      <c r="E592" s="2" t="s">
        <v>161</v>
      </c>
      <c r="F592" s="2" t="str">
        <f t="shared" si="37"/>
        <v>816</v>
      </c>
      <c r="G592" s="2"/>
      <c r="H592" s="1">
        <v>-0.361520756344</v>
      </c>
      <c r="I592" s="3" t="str">
        <f t="shared" si="38"/>
        <v>('62', 'PSI', '12', '816', '816', '-0.361520756344')</v>
      </c>
      <c r="J592" t="str">
        <f t="shared" si="39"/>
        <v>INSERT INTO ra_modified_drg (indicator_id, module, indicator_number, val_text, modified_drg_cond, coef) VALUES ('62', 'PSI', '12', '816', '816', '-0.361520756344')</v>
      </c>
    </row>
    <row r="593" spans="1:10" ht="12.75">
      <c r="A593">
        <f t="shared" si="36"/>
        <v>65</v>
      </c>
      <c r="B593" t="s">
        <v>312</v>
      </c>
      <c r="C593">
        <v>15</v>
      </c>
      <c r="D593" s="2" t="s">
        <v>25</v>
      </c>
      <c r="E593" s="2" t="s">
        <v>161</v>
      </c>
      <c r="F593" s="2" t="str">
        <f t="shared" si="37"/>
        <v>816</v>
      </c>
      <c r="G593" s="2"/>
      <c r="H593" s="1">
        <v>2.535320284073</v>
      </c>
      <c r="I593" s="3" t="str">
        <f t="shared" si="38"/>
        <v>('65', 'PSI', '15', '816', '816', '2.535320284073')</v>
      </c>
      <c r="J593" t="str">
        <f t="shared" si="39"/>
        <v>INSERT INTO ra_modified_drg (indicator_id, module, indicator_number, val_text, modified_drg_cond, coef) VALUES ('65', 'PSI', '15', '816', '816', '2.535320284073')</v>
      </c>
    </row>
    <row r="594" spans="1:10" ht="12.75">
      <c r="A594">
        <f t="shared" si="36"/>
        <v>53</v>
      </c>
      <c r="B594" t="s">
        <v>312</v>
      </c>
      <c r="C594">
        <v>3</v>
      </c>
      <c r="D594" s="2" t="s">
        <v>25</v>
      </c>
      <c r="E594" s="2" t="s">
        <v>162</v>
      </c>
      <c r="F594" s="2" t="str">
        <f t="shared" si="37"/>
        <v>818</v>
      </c>
      <c r="G594" s="2"/>
      <c r="H594" s="1">
        <v>1.455627985011</v>
      </c>
      <c r="I594" s="3" t="str">
        <f t="shared" si="38"/>
        <v>('53', 'PSI', '3', '818', '818', '1.455627985011')</v>
      </c>
      <c r="J594" t="str">
        <f t="shared" si="39"/>
        <v>INSERT INTO ra_modified_drg (indicator_id, module, indicator_number, val_text, modified_drg_cond, coef) VALUES ('53', 'PSI', '3', '818', '818', '1.455627985011')</v>
      </c>
    </row>
    <row r="595" spans="1:10" ht="12.75">
      <c r="A595">
        <f t="shared" si="36"/>
        <v>54</v>
      </c>
      <c r="B595" t="s">
        <v>312</v>
      </c>
      <c r="C595">
        <v>4</v>
      </c>
      <c r="D595" s="2" t="s">
        <v>25</v>
      </c>
      <c r="E595" s="2" t="s">
        <v>162</v>
      </c>
      <c r="F595" s="2" t="str">
        <f t="shared" si="37"/>
        <v>818</v>
      </c>
      <c r="G595" s="2"/>
      <c r="H595" s="1">
        <v>-0.180205931227</v>
      </c>
      <c r="I595" s="3" t="str">
        <f t="shared" si="38"/>
        <v>('54', 'PSI', '4', '818', '818', '-0.180205931227')</v>
      </c>
      <c r="J595" t="str">
        <f t="shared" si="39"/>
        <v>INSERT INTO ra_modified_drg (indicator_id, module, indicator_number, val_text, modified_drg_cond, coef) VALUES ('54', 'PSI', '4', '818', '818', '-0.180205931227')</v>
      </c>
    </row>
    <row r="596" spans="1:10" ht="12.75">
      <c r="A596">
        <f t="shared" si="36"/>
        <v>61</v>
      </c>
      <c r="B596" t="s">
        <v>312</v>
      </c>
      <c r="C596">
        <v>11</v>
      </c>
      <c r="D596" s="2" t="s">
        <v>25</v>
      </c>
      <c r="E596" s="2" t="s">
        <v>162</v>
      </c>
      <c r="F596" s="2" t="str">
        <f t="shared" si="37"/>
        <v>818</v>
      </c>
      <c r="G596" s="2"/>
      <c r="H596" s="1">
        <v>0.930568800505</v>
      </c>
      <c r="I596" s="3" t="str">
        <f t="shared" si="38"/>
        <v>('61', 'PSI', '11', '818', '818', '0.930568800505')</v>
      </c>
      <c r="J596" t="str">
        <f t="shared" si="39"/>
        <v>INSERT INTO ra_modified_drg (indicator_id, module, indicator_number, val_text, modified_drg_cond, coef) VALUES ('61', 'PSI', '11', '818', '818', '0.930568800505')</v>
      </c>
    </row>
    <row r="597" spans="1:10" ht="12.75">
      <c r="A597">
        <f t="shared" si="36"/>
        <v>62</v>
      </c>
      <c r="B597" t="s">
        <v>312</v>
      </c>
      <c r="C597">
        <v>12</v>
      </c>
      <c r="D597" s="2" t="s">
        <v>25</v>
      </c>
      <c r="E597" s="2" t="s">
        <v>162</v>
      </c>
      <c r="F597" s="2" t="str">
        <f t="shared" si="37"/>
        <v>818</v>
      </c>
      <c r="G597" s="2"/>
      <c r="H597" s="1">
        <v>0.168459914414</v>
      </c>
      <c r="I597" s="3" t="str">
        <f t="shared" si="38"/>
        <v>('62', 'PSI', '12', '818', '818', '0.168459914414')</v>
      </c>
      <c r="J597" t="str">
        <f t="shared" si="39"/>
        <v>INSERT INTO ra_modified_drg (indicator_id, module, indicator_number, val_text, modified_drg_cond, coef) VALUES ('62', 'PSI', '12', '818', '818', '0.168459914414')</v>
      </c>
    </row>
    <row r="598" spans="1:10" ht="12.75">
      <c r="A598">
        <f aca="true" t="shared" si="40" ref="A598:A661">$C$2-1+C598</f>
        <v>65</v>
      </c>
      <c r="B598" t="s">
        <v>312</v>
      </c>
      <c r="C598">
        <v>15</v>
      </c>
      <c r="D598" s="2" t="s">
        <v>25</v>
      </c>
      <c r="E598" s="2" t="s">
        <v>162</v>
      </c>
      <c r="F598" s="2" t="str">
        <f aca="true" t="shared" si="41" ref="F598:F661">E598</f>
        <v>818</v>
      </c>
      <c r="G598" s="2"/>
      <c r="H598" s="1">
        <v>2.951686551339</v>
      </c>
      <c r="I598" s="3" t="str">
        <f t="shared" si="38"/>
        <v>('65', 'PSI', '15', '818', '818', '2.951686551339')</v>
      </c>
      <c r="J598" t="str">
        <f t="shared" si="39"/>
        <v>INSERT INTO ra_modified_drg (indicator_id, module, indicator_number, val_text, modified_drg_cond, coef) VALUES ('65', 'PSI', '15', '818', '818', '2.951686551339')</v>
      </c>
    </row>
    <row r="599" spans="1:10" ht="12.75">
      <c r="A599">
        <f t="shared" si="40"/>
        <v>53</v>
      </c>
      <c r="B599" t="s">
        <v>312</v>
      </c>
      <c r="C599">
        <v>3</v>
      </c>
      <c r="D599" s="2" t="s">
        <v>25</v>
      </c>
      <c r="E599" s="2" t="s">
        <v>163</v>
      </c>
      <c r="F599" s="2" t="str">
        <f t="shared" si="41"/>
        <v>819</v>
      </c>
      <c r="G599" s="2"/>
      <c r="H599" s="1">
        <v>2.775062810292</v>
      </c>
      <c r="I599" s="3" t="str">
        <f t="shared" si="38"/>
        <v>('53', 'PSI', '3', '819', '819', '2.775062810292')</v>
      </c>
      <c r="J599" t="str">
        <f t="shared" si="39"/>
        <v>INSERT INTO ra_modified_drg (indicator_id, module, indicator_number, val_text, modified_drg_cond, coef) VALUES ('53', 'PSI', '3', '819', '819', '2.775062810292')</v>
      </c>
    </row>
    <row r="600" spans="1:10" ht="12.75">
      <c r="A600">
        <f t="shared" si="40"/>
        <v>53</v>
      </c>
      <c r="B600" t="s">
        <v>312</v>
      </c>
      <c r="C600">
        <v>3</v>
      </c>
      <c r="D600" s="2" t="s">
        <v>25</v>
      </c>
      <c r="E600" s="2" t="s">
        <v>164</v>
      </c>
      <c r="F600" s="2" t="str">
        <f t="shared" si="41"/>
        <v>820</v>
      </c>
      <c r="G600" s="2"/>
      <c r="H600" s="1">
        <v>1.86867828132</v>
      </c>
      <c r="I600" s="3" t="str">
        <f t="shared" si="38"/>
        <v>('53', 'PSI', '3', '820', '820', '1.86867828132')</v>
      </c>
      <c r="J600" t="str">
        <f t="shared" si="39"/>
        <v>INSERT INTO ra_modified_drg (indicator_id, module, indicator_number, val_text, modified_drg_cond, coef) VALUES ('53', 'PSI', '3', '820', '820', '1.86867828132')</v>
      </c>
    </row>
    <row r="601" spans="1:10" ht="12.75">
      <c r="A601">
        <f t="shared" si="40"/>
        <v>54</v>
      </c>
      <c r="B601" t="s">
        <v>312</v>
      </c>
      <c r="C601">
        <v>4</v>
      </c>
      <c r="D601" s="2" t="s">
        <v>25</v>
      </c>
      <c r="E601" s="2" t="s">
        <v>164</v>
      </c>
      <c r="F601" s="2" t="str">
        <f t="shared" si="41"/>
        <v>820</v>
      </c>
      <c r="G601" s="2"/>
      <c r="H601" s="1">
        <v>0.785177502537</v>
      </c>
      <c r="I601" s="3" t="str">
        <f t="shared" si="38"/>
        <v>('54', 'PSI', '4', '820', '820', '0.785177502537')</v>
      </c>
      <c r="J601" t="str">
        <f t="shared" si="39"/>
        <v>INSERT INTO ra_modified_drg (indicator_id, module, indicator_number, val_text, modified_drg_cond, coef) VALUES ('54', 'PSI', '4', '820', '820', '0.785177502537')</v>
      </c>
    </row>
    <row r="602" spans="1:10" ht="12.75">
      <c r="A602">
        <f t="shared" si="40"/>
        <v>53</v>
      </c>
      <c r="B602" t="s">
        <v>312</v>
      </c>
      <c r="C602">
        <v>3</v>
      </c>
      <c r="D602" s="2" t="s">
        <v>25</v>
      </c>
      <c r="E602" s="2" t="s">
        <v>165</v>
      </c>
      <c r="F602" s="2" t="str">
        <f t="shared" si="41"/>
        <v>822</v>
      </c>
      <c r="G602" s="2"/>
      <c r="H602" s="1">
        <v>3.428929425934</v>
      </c>
      <c r="I602" s="3" t="str">
        <f t="shared" si="38"/>
        <v>('53', 'PSI', '3', '822', '822', '3.428929425934')</v>
      </c>
      <c r="J602" t="str">
        <f t="shared" si="39"/>
        <v>INSERT INTO ra_modified_drg (indicator_id, module, indicator_number, val_text, modified_drg_cond, coef) VALUES ('53', 'PSI', '3', '822', '822', '3.428929425934')</v>
      </c>
    </row>
    <row r="603" spans="1:10" ht="12.75">
      <c r="A603">
        <f t="shared" si="40"/>
        <v>54</v>
      </c>
      <c r="B603" t="s">
        <v>312</v>
      </c>
      <c r="C603">
        <v>4</v>
      </c>
      <c r="D603" s="2" t="s">
        <v>25</v>
      </c>
      <c r="E603" s="2" t="s">
        <v>165</v>
      </c>
      <c r="F603" s="2" t="str">
        <f t="shared" si="41"/>
        <v>822</v>
      </c>
      <c r="G603" s="2"/>
      <c r="H603" s="1">
        <v>-0.210907347465</v>
      </c>
      <c r="I603" s="3" t="str">
        <f t="shared" si="38"/>
        <v>('54', 'PSI', '4', '822', '822', '-0.210907347465')</v>
      </c>
      <c r="J603" t="str">
        <f t="shared" si="39"/>
        <v>INSERT INTO ra_modified_drg (indicator_id, module, indicator_number, val_text, modified_drg_cond, coef) VALUES ('54', 'PSI', '4', '822', '822', '-0.210907347465')</v>
      </c>
    </row>
    <row r="604" spans="1:10" ht="12.75">
      <c r="A604">
        <f t="shared" si="40"/>
        <v>57</v>
      </c>
      <c r="B604" t="s">
        <v>312</v>
      </c>
      <c r="C604">
        <v>7</v>
      </c>
      <c r="D604" s="2" t="s">
        <v>25</v>
      </c>
      <c r="E604" s="2" t="s">
        <v>165</v>
      </c>
      <c r="F604" s="2" t="str">
        <f t="shared" si="41"/>
        <v>822</v>
      </c>
      <c r="G604" s="2"/>
      <c r="H604" s="1">
        <v>4.401564398721</v>
      </c>
      <c r="I604" s="3" t="str">
        <f t="shared" si="38"/>
        <v>('57', 'PSI', '7', '822', '822', '4.401564398721')</v>
      </c>
      <c r="J604" t="str">
        <f t="shared" si="39"/>
        <v>INSERT INTO ra_modified_drg (indicator_id, module, indicator_number, val_text, modified_drg_cond, coef) VALUES ('57', 'PSI', '7', '822', '822', '4.401564398721')</v>
      </c>
    </row>
    <row r="605" spans="1:10" ht="12.75">
      <c r="A605">
        <f t="shared" si="40"/>
        <v>53</v>
      </c>
      <c r="B605" t="s">
        <v>312</v>
      </c>
      <c r="C605">
        <v>3</v>
      </c>
      <c r="D605" s="2" t="s">
        <v>25</v>
      </c>
      <c r="E605" s="2" t="s">
        <v>166</v>
      </c>
      <c r="F605" s="2" t="str">
        <f t="shared" si="41"/>
        <v>823</v>
      </c>
      <c r="G605" s="2"/>
      <c r="H605" s="1">
        <v>1.870369803047</v>
      </c>
      <c r="I605" s="3" t="str">
        <f t="shared" si="38"/>
        <v>('53', 'PSI', '3', '823', '823', '1.870369803047')</v>
      </c>
      <c r="J605" t="str">
        <f t="shared" si="39"/>
        <v>INSERT INTO ra_modified_drg (indicator_id, module, indicator_number, val_text, modified_drg_cond, coef) VALUES ('53', 'PSI', '3', '823', '823', '1.870369803047')</v>
      </c>
    </row>
    <row r="606" spans="1:10" ht="12.75">
      <c r="A606">
        <f t="shared" si="40"/>
        <v>54</v>
      </c>
      <c r="B606" t="s">
        <v>312</v>
      </c>
      <c r="C606">
        <v>4</v>
      </c>
      <c r="D606" s="2" t="s">
        <v>25</v>
      </c>
      <c r="E606" s="2" t="s">
        <v>166</v>
      </c>
      <c r="F606" s="2" t="str">
        <f t="shared" si="41"/>
        <v>823</v>
      </c>
      <c r="G606" s="2"/>
      <c r="H606" s="1">
        <v>1.023430112439</v>
      </c>
      <c r="I606" s="3" t="str">
        <f t="shared" si="38"/>
        <v>('54', 'PSI', '4', '823', '823', '1.023430112439')</v>
      </c>
      <c r="J606" t="str">
        <f t="shared" si="39"/>
        <v>INSERT INTO ra_modified_drg (indicator_id, module, indicator_number, val_text, modified_drg_cond, coef) VALUES ('54', 'PSI', '4', '823', '823', '1.023430112439')</v>
      </c>
    </row>
    <row r="607" spans="1:10" ht="12.75">
      <c r="A607">
        <f t="shared" si="40"/>
        <v>53</v>
      </c>
      <c r="B607" t="s">
        <v>312</v>
      </c>
      <c r="C607">
        <v>3</v>
      </c>
      <c r="D607" s="2" t="s">
        <v>25</v>
      </c>
      <c r="E607" s="2" t="s">
        <v>167</v>
      </c>
      <c r="F607" s="2" t="str">
        <f t="shared" si="41"/>
        <v>824</v>
      </c>
      <c r="G607" s="2"/>
      <c r="H607" s="1">
        <v>2.035734114888</v>
      </c>
      <c r="I607" s="3" t="str">
        <f t="shared" si="38"/>
        <v>('53', 'PSI', '3', '824', '824', '2.035734114888')</v>
      </c>
      <c r="J607" t="str">
        <f t="shared" si="39"/>
        <v>INSERT INTO ra_modified_drg (indicator_id, module, indicator_number, val_text, modified_drg_cond, coef) VALUES ('53', 'PSI', '3', '824', '824', '2.035734114888')</v>
      </c>
    </row>
    <row r="608" spans="1:10" ht="12.75">
      <c r="A608">
        <f t="shared" si="40"/>
        <v>54</v>
      </c>
      <c r="B608" t="s">
        <v>312</v>
      </c>
      <c r="C608">
        <v>4</v>
      </c>
      <c r="D608" s="2" t="s">
        <v>25</v>
      </c>
      <c r="E608" s="2" t="s">
        <v>167</v>
      </c>
      <c r="F608" s="2" t="str">
        <f t="shared" si="41"/>
        <v>824</v>
      </c>
      <c r="G608" s="2"/>
      <c r="H608" s="1">
        <v>0.366337465844</v>
      </c>
      <c r="I608" s="3" t="str">
        <f t="shared" si="38"/>
        <v>('54', 'PSI', '4', '824', '824', '0.366337465844')</v>
      </c>
      <c r="J608" t="str">
        <f t="shared" si="39"/>
        <v>INSERT INTO ra_modified_drg (indicator_id, module, indicator_number, val_text, modified_drg_cond, coef) VALUES ('54', 'PSI', '4', '824', '824', '0.366337465844')</v>
      </c>
    </row>
    <row r="609" spans="1:10" ht="12.75">
      <c r="A609">
        <f t="shared" si="40"/>
        <v>57</v>
      </c>
      <c r="B609" t="s">
        <v>312</v>
      </c>
      <c r="C609">
        <v>7</v>
      </c>
      <c r="D609" s="2" t="s">
        <v>25</v>
      </c>
      <c r="E609" s="2" t="s">
        <v>167</v>
      </c>
      <c r="F609" s="2" t="str">
        <f t="shared" si="41"/>
        <v>824</v>
      </c>
      <c r="G609" s="2"/>
      <c r="H609" s="1">
        <v>4.613469993711</v>
      </c>
      <c r="I609" s="3" t="str">
        <f t="shared" si="38"/>
        <v>('57', 'PSI', '7', '824', '824', '4.613469993711')</v>
      </c>
      <c r="J609" t="str">
        <f t="shared" si="39"/>
        <v>INSERT INTO ra_modified_drg (indicator_id, module, indicator_number, val_text, modified_drg_cond, coef) VALUES ('57', 'PSI', '7', '824', '824', '4.613469993711')</v>
      </c>
    </row>
    <row r="610" spans="1:10" ht="12.75">
      <c r="A610">
        <f t="shared" si="40"/>
        <v>53</v>
      </c>
      <c r="B610" t="s">
        <v>312</v>
      </c>
      <c r="C610">
        <v>3</v>
      </c>
      <c r="D610" s="2" t="s">
        <v>25</v>
      </c>
      <c r="E610" s="2" t="s">
        <v>168</v>
      </c>
      <c r="F610" s="2" t="str">
        <f t="shared" si="41"/>
        <v>825</v>
      </c>
      <c r="G610" s="2"/>
      <c r="H610" s="1">
        <v>2.463648853172</v>
      </c>
      <c r="I610" s="3" t="str">
        <f t="shared" si="38"/>
        <v>('53', 'PSI', '3', '825', '825', '2.463648853172')</v>
      </c>
      <c r="J610" t="str">
        <f t="shared" si="39"/>
        <v>INSERT INTO ra_modified_drg (indicator_id, module, indicator_number, val_text, modified_drg_cond, coef) VALUES ('53', 'PSI', '3', '825', '825', '2.463648853172')</v>
      </c>
    </row>
    <row r="611" spans="1:10" ht="12.75">
      <c r="A611">
        <f t="shared" si="40"/>
        <v>53</v>
      </c>
      <c r="B611" t="s">
        <v>312</v>
      </c>
      <c r="C611">
        <v>3</v>
      </c>
      <c r="D611" s="2" t="s">
        <v>25</v>
      </c>
      <c r="E611" s="2" t="s">
        <v>169</v>
      </c>
      <c r="F611" s="2" t="str">
        <f t="shared" si="41"/>
        <v>826</v>
      </c>
      <c r="G611" s="2"/>
      <c r="H611" s="1">
        <v>1.059522350554</v>
      </c>
      <c r="I611" s="3" t="str">
        <f t="shared" si="38"/>
        <v>('53', 'PSI', '3', '826', '826', '1.059522350554')</v>
      </c>
      <c r="J611" t="str">
        <f t="shared" si="39"/>
        <v>INSERT INTO ra_modified_drg (indicator_id, module, indicator_number, val_text, modified_drg_cond, coef) VALUES ('53', 'PSI', '3', '826', '826', '1.059522350554')</v>
      </c>
    </row>
    <row r="612" spans="1:10" ht="12.75">
      <c r="A612">
        <f t="shared" si="40"/>
        <v>54</v>
      </c>
      <c r="B612" t="s">
        <v>312</v>
      </c>
      <c r="C612">
        <v>4</v>
      </c>
      <c r="D612" s="2" t="s">
        <v>25</v>
      </c>
      <c r="E612" s="2" t="s">
        <v>169</v>
      </c>
      <c r="F612" s="2" t="str">
        <f t="shared" si="41"/>
        <v>826</v>
      </c>
      <c r="G612" s="2"/>
      <c r="H612" s="1">
        <v>-0.646742565073</v>
      </c>
      <c r="I612" s="3" t="str">
        <f t="shared" si="38"/>
        <v>('54', 'PSI', '4', '826', '826', '-0.646742565073')</v>
      </c>
      <c r="J612" t="str">
        <f t="shared" si="39"/>
        <v>INSERT INTO ra_modified_drg (indicator_id, module, indicator_number, val_text, modified_drg_cond, coef) VALUES ('54', 'PSI', '4', '826', '826', '-0.646742565073')</v>
      </c>
    </row>
    <row r="613" spans="1:10" ht="12.75">
      <c r="A613">
        <f t="shared" si="40"/>
        <v>57</v>
      </c>
      <c r="B613" t="s">
        <v>312</v>
      </c>
      <c r="C613">
        <v>7</v>
      </c>
      <c r="D613" s="2" t="s">
        <v>25</v>
      </c>
      <c r="E613" s="2" t="s">
        <v>169</v>
      </c>
      <c r="F613" s="2" t="str">
        <f t="shared" si="41"/>
        <v>826</v>
      </c>
      <c r="G613" s="2"/>
      <c r="H613" s="1">
        <v>2.657208608207</v>
      </c>
      <c r="I613" s="3" t="str">
        <f t="shared" si="38"/>
        <v>('57', 'PSI', '7', '826', '826', '2.657208608207')</v>
      </c>
      <c r="J613" t="str">
        <f t="shared" si="39"/>
        <v>INSERT INTO ra_modified_drg (indicator_id, module, indicator_number, val_text, modified_drg_cond, coef) VALUES ('57', 'PSI', '7', '826', '826', '2.657208608207')</v>
      </c>
    </row>
    <row r="614" spans="1:10" ht="12.75">
      <c r="A614">
        <f t="shared" si="40"/>
        <v>65</v>
      </c>
      <c r="B614" t="s">
        <v>312</v>
      </c>
      <c r="C614">
        <v>15</v>
      </c>
      <c r="D614" s="2" t="s">
        <v>25</v>
      </c>
      <c r="E614" s="2" t="s">
        <v>169</v>
      </c>
      <c r="F614" s="2" t="str">
        <f t="shared" si="41"/>
        <v>826</v>
      </c>
      <c r="G614" s="2"/>
      <c r="H614" s="1">
        <v>0.283129430181</v>
      </c>
      <c r="I614" s="3" t="str">
        <f t="shared" si="38"/>
        <v>('65', 'PSI', '15', '826', '826', '0.283129430181')</v>
      </c>
      <c r="J614" t="str">
        <f t="shared" si="39"/>
        <v>INSERT INTO ra_modified_drg (indicator_id, module, indicator_number, val_text, modified_drg_cond, coef) VALUES ('65', 'PSI', '15', '826', '826', '0.283129430181')</v>
      </c>
    </row>
    <row r="615" spans="1:10" ht="12.75">
      <c r="A615">
        <f t="shared" si="40"/>
        <v>53</v>
      </c>
      <c r="B615" t="s">
        <v>312</v>
      </c>
      <c r="C615">
        <v>3</v>
      </c>
      <c r="D615" s="2" t="s">
        <v>25</v>
      </c>
      <c r="E615" s="2" t="s">
        <v>170</v>
      </c>
      <c r="F615" s="2" t="str">
        <f t="shared" si="41"/>
        <v>827</v>
      </c>
      <c r="G615" s="2"/>
      <c r="H615" s="1">
        <v>1.477799106266</v>
      </c>
      <c r="I615" s="3" t="str">
        <f t="shared" si="38"/>
        <v>('53', 'PSI', '3', '827', '827', '1.477799106266')</v>
      </c>
      <c r="J615" t="str">
        <f t="shared" si="39"/>
        <v>INSERT INTO ra_modified_drg (indicator_id, module, indicator_number, val_text, modified_drg_cond, coef) VALUES ('53', 'PSI', '3', '827', '827', '1.477799106266')</v>
      </c>
    </row>
    <row r="616" spans="1:10" ht="12.75">
      <c r="A616">
        <f t="shared" si="40"/>
        <v>53</v>
      </c>
      <c r="B616" t="s">
        <v>312</v>
      </c>
      <c r="C616">
        <v>3</v>
      </c>
      <c r="D616" s="2" t="s">
        <v>25</v>
      </c>
      <c r="E616" s="2" t="s">
        <v>171</v>
      </c>
      <c r="F616" s="2" t="str">
        <f t="shared" si="41"/>
        <v>829</v>
      </c>
      <c r="G616" s="2"/>
      <c r="H616" s="1">
        <v>1.448253886617</v>
      </c>
      <c r="I616" s="3" t="str">
        <f t="shared" si="38"/>
        <v>('53', 'PSI', '3', '829', '829', '1.448253886617')</v>
      </c>
      <c r="J616" t="str">
        <f t="shared" si="39"/>
        <v>INSERT INTO ra_modified_drg (indicator_id, module, indicator_number, val_text, modified_drg_cond, coef) VALUES ('53', 'PSI', '3', '829', '829', '1.448253886617')</v>
      </c>
    </row>
    <row r="617" spans="1:10" ht="12.75">
      <c r="A617">
        <f t="shared" si="40"/>
        <v>53</v>
      </c>
      <c r="B617" t="s">
        <v>312</v>
      </c>
      <c r="C617">
        <v>3</v>
      </c>
      <c r="D617" s="2" t="s">
        <v>25</v>
      </c>
      <c r="E617" s="2" t="s">
        <v>172</v>
      </c>
      <c r="F617" s="2" t="str">
        <f t="shared" si="41"/>
        <v>830</v>
      </c>
      <c r="G617" s="2"/>
      <c r="H617" s="1">
        <v>2.234243467826</v>
      </c>
      <c r="I617" s="3" t="str">
        <f t="shared" si="38"/>
        <v>('53', 'PSI', '3', '830', '830', '2.234243467826')</v>
      </c>
      <c r="J617" t="str">
        <f t="shared" si="39"/>
        <v>INSERT INTO ra_modified_drg (indicator_id, module, indicator_number, val_text, modified_drg_cond, coef) VALUES ('53', 'PSI', '3', '830', '830', '2.234243467826')</v>
      </c>
    </row>
    <row r="618" spans="1:10" ht="12.75">
      <c r="A618">
        <f t="shared" si="40"/>
        <v>54</v>
      </c>
      <c r="B618" t="s">
        <v>312</v>
      </c>
      <c r="C618">
        <v>4</v>
      </c>
      <c r="D618" s="2" t="s">
        <v>25</v>
      </c>
      <c r="E618" s="2" t="s">
        <v>172</v>
      </c>
      <c r="F618" s="2" t="str">
        <f t="shared" si="41"/>
        <v>830</v>
      </c>
      <c r="G618" s="2"/>
      <c r="H618" s="1">
        <v>-0.682050636489</v>
      </c>
      <c r="I618" s="3" t="str">
        <f t="shared" si="38"/>
        <v>('54', 'PSI', '4', '830', '830', '-0.682050636489')</v>
      </c>
      <c r="J618" t="str">
        <f t="shared" si="39"/>
        <v>INSERT INTO ra_modified_drg (indicator_id, module, indicator_number, val_text, modified_drg_cond, coef) VALUES ('54', 'PSI', '4', '830', '830', '-0.682050636489')</v>
      </c>
    </row>
    <row r="619" spans="1:10" ht="12.75">
      <c r="A619">
        <f t="shared" si="40"/>
        <v>53</v>
      </c>
      <c r="B619" t="s">
        <v>312</v>
      </c>
      <c r="C619">
        <v>3</v>
      </c>
      <c r="D619" s="2" t="s">
        <v>25</v>
      </c>
      <c r="E619" s="2" t="s">
        <v>173</v>
      </c>
      <c r="F619" s="2" t="str">
        <f t="shared" si="41"/>
        <v>831</v>
      </c>
      <c r="G619" s="2"/>
      <c r="H619" s="1">
        <v>2.450213184348</v>
      </c>
      <c r="I619" s="3" t="str">
        <f t="shared" si="38"/>
        <v>('53', 'PSI', '3', '831', '831', '2.450213184348')</v>
      </c>
      <c r="J619" t="str">
        <f t="shared" si="39"/>
        <v>INSERT INTO ra_modified_drg (indicator_id, module, indicator_number, val_text, modified_drg_cond, coef) VALUES ('53', 'PSI', '3', '831', '831', '2.450213184348')</v>
      </c>
    </row>
    <row r="620" spans="1:10" ht="12.75">
      <c r="A620">
        <f t="shared" si="40"/>
        <v>53</v>
      </c>
      <c r="B620" t="s">
        <v>312</v>
      </c>
      <c r="C620">
        <v>3</v>
      </c>
      <c r="D620" s="2" t="s">
        <v>25</v>
      </c>
      <c r="E620" s="2" t="s">
        <v>174</v>
      </c>
      <c r="F620" s="2" t="str">
        <f t="shared" si="41"/>
        <v>834</v>
      </c>
      <c r="G620" s="2"/>
      <c r="H620" s="1">
        <v>1.706474688546</v>
      </c>
      <c r="I620" s="3" t="str">
        <f t="shared" si="38"/>
        <v>('53', 'PSI', '3', '834', '834', '1.706474688546')</v>
      </c>
      <c r="J620" t="str">
        <f t="shared" si="39"/>
        <v>INSERT INTO ra_modified_drg (indicator_id, module, indicator_number, val_text, modified_drg_cond, coef) VALUES ('53', 'PSI', '3', '834', '834', '1.706474688546')</v>
      </c>
    </row>
    <row r="621" spans="1:10" ht="12.75">
      <c r="A621">
        <f t="shared" si="40"/>
        <v>53</v>
      </c>
      <c r="B621" t="s">
        <v>312</v>
      </c>
      <c r="C621">
        <v>3</v>
      </c>
      <c r="D621" s="2" t="s">
        <v>25</v>
      </c>
      <c r="E621" s="2" t="s">
        <v>175</v>
      </c>
      <c r="F621" s="2" t="str">
        <f t="shared" si="41"/>
        <v>836</v>
      </c>
      <c r="G621" s="2"/>
      <c r="H621" s="1">
        <v>2.764420541976</v>
      </c>
      <c r="I621" s="3" t="str">
        <f t="shared" si="38"/>
        <v>('53', 'PSI', '3', '836', '836', '2.764420541976')</v>
      </c>
      <c r="J621" t="str">
        <f t="shared" si="39"/>
        <v>INSERT INTO ra_modified_drg (indicator_id, module, indicator_number, val_text, modified_drg_cond, coef) VALUES ('53', 'PSI', '3', '836', '836', '2.764420541976')</v>
      </c>
    </row>
    <row r="622" spans="1:10" ht="12.75">
      <c r="A622">
        <f t="shared" si="40"/>
        <v>54</v>
      </c>
      <c r="B622" t="s">
        <v>312</v>
      </c>
      <c r="C622">
        <v>4</v>
      </c>
      <c r="D622" s="2" t="s">
        <v>25</v>
      </c>
      <c r="E622" s="2" t="s">
        <v>175</v>
      </c>
      <c r="F622" s="2" t="str">
        <f t="shared" si="41"/>
        <v>836</v>
      </c>
      <c r="G622" s="2"/>
      <c r="H622" s="1">
        <v>0.638766986887</v>
      </c>
      <c r="I622" s="3" t="str">
        <f t="shared" si="38"/>
        <v>('54', 'PSI', '4', '836', '836', '0.638766986887')</v>
      </c>
      <c r="J622" t="str">
        <f t="shared" si="39"/>
        <v>INSERT INTO ra_modified_drg (indicator_id, module, indicator_number, val_text, modified_drg_cond, coef) VALUES ('54', 'PSI', '4', '836', '836', '0.638766986887')</v>
      </c>
    </row>
    <row r="623" spans="1:10" ht="12.75">
      <c r="A623">
        <f t="shared" si="40"/>
        <v>51</v>
      </c>
      <c r="B623" t="s">
        <v>312</v>
      </c>
      <c r="C623">
        <v>1</v>
      </c>
      <c r="D623" s="2" t="s">
        <v>25</v>
      </c>
      <c r="E623" s="2" t="s">
        <v>41</v>
      </c>
      <c r="F623" s="2" t="str">
        <f t="shared" si="41"/>
        <v>837</v>
      </c>
      <c r="G623" s="2"/>
      <c r="H623" s="1">
        <v>1.446315882916</v>
      </c>
      <c r="I623" s="3" t="str">
        <f t="shared" si="38"/>
        <v>('51', 'PSI', '1', '837', '837', '1.446315882916')</v>
      </c>
      <c r="J623" t="str">
        <f t="shared" si="39"/>
        <v>INSERT INTO ra_modified_drg (indicator_id, module, indicator_number, val_text, modified_drg_cond, coef) VALUES ('51', 'PSI', '1', '837', '837', '1.446315882916')</v>
      </c>
    </row>
    <row r="624" spans="1:10" ht="12.75">
      <c r="A624">
        <f t="shared" si="40"/>
        <v>53</v>
      </c>
      <c r="B624" t="s">
        <v>312</v>
      </c>
      <c r="C624">
        <v>3</v>
      </c>
      <c r="D624" s="2" t="s">
        <v>25</v>
      </c>
      <c r="E624" s="2" t="s">
        <v>41</v>
      </c>
      <c r="F624" s="2" t="str">
        <f t="shared" si="41"/>
        <v>837</v>
      </c>
      <c r="G624" s="2"/>
      <c r="H624" s="1">
        <v>1.224217420857</v>
      </c>
      <c r="I624" s="3" t="str">
        <f t="shared" si="38"/>
        <v>('53', 'PSI', '3', '837', '837', '1.224217420857')</v>
      </c>
      <c r="J624" t="str">
        <f t="shared" si="39"/>
        <v>INSERT INTO ra_modified_drg (indicator_id, module, indicator_number, val_text, modified_drg_cond, coef) VALUES ('53', 'PSI', '3', '837', '837', '1.224217420857')</v>
      </c>
    </row>
    <row r="625" spans="1:10" ht="12.75">
      <c r="A625">
        <f t="shared" si="40"/>
        <v>61</v>
      </c>
      <c r="B625" t="s">
        <v>312</v>
      </c>
      <c r="C625">
        <v>11</v>
      </c>
      <c r="D625" s="2" t="s">
        <v>25</v>
      </c>
      <c r="E625" s="2" t="s">
        <v>41</v>
      </c>
      <c r="F625" s="2" t="str">
        <f t="shared" si="41"/>
        <v>837</v>
      </c>
      <c r="G625" s="2"/>
      <c r="H625" s="1">
        <v>1.021341499191</v>
      </c>
      <c r="I625" s="3" t="str">
        <f t="shared" si="38"/>
        <v>('61', 'PSI', '11', '837', '837', '1.021341499191')</v>
      </c>
      <c r="J625" t="str">
        <f t="shared" si="39"/>
        <v>INSERT INTO ra_modified_drg (indicator_id, module, indicator_number, val_text, modified_drg_cond, coef) VALUES ('61', 'PSI', '11', '837', '837', '1.021341499191')</v>
      </c>
    </row>
    <row r="626" spans="1:10" ht="12.75">
      <c r="A626">
        <f t="shared" si="40"/>
        <v>62</v>
      </c>
      <c r="B626" t="s">
        <v>312</v>
      </c>
      <c r="C626">
        <v>12</v>
      </c>
      <c r="D626" s="2" t="s">
        <v>25</v>
      </c>
      <c r="E626" s="2" t="s">
        <v>41</v>
      </c>
      <c r="F626" s="2" t="str">
        <f t="shared" si="41"/>
        <v>837</v>
      </c>
      <c r="G626" s="2"/>
      <c r="H626" s="1">
        <v>0.622557504581</v>
      </c>
      <c r="I626" s="3" t="str">
        <f t="shared" si="38"/>
        <v>('62', 'PSI', '12', '837', '837', '0.622557504581')</v>
      </c>
      <c r="J626" t="str">
        <f t="shared" si="39"/>
        <v>INSERT INTO ra_modified_drg (indicator_id, module, indicator_number, val_text, modified_drg_cond, coef) VALUES ('62', 'PSI', '12', '837', '837', '0.622557504581')</v>
      </c>
    </row>
    <row r="627" spans="1:10" ht="12.75">
      <c r="A627">
        <f t="shared" si="40"/>
        <v>63</v>
      </c>
      <c r="B627" t="s">
        <v>312</v>
      </c>
      <c r="C627">
        <v>13</v>
      </c>
      <c r="D627" s="2" t="s">
        <v>25</v>
      </c>
      <c r="E627" s="2" t="s">
        <v>41</v>
      </c>
      <c r="F627" s="2" t="str">
        <f t="shared" si="41"/>
        <v>837</v>
      </c>
      <c r="G627" s="2"/>
      <c r="H627" s="1">
        <v>0.842610285946</v>
      </c>
      <c r="I627" s="3" t="str">
        <f t="shared" si="38"/>
        <v>('63', 'PSI', '13', '837', '837', '0.842610285946')</v>
      </c>
      <c r="J627" t="str">
        <f t="shared" si="39"/>
        <v>INSERT INTO ra_modified_drg (indicator_id, module, indicator_number, val_text, modified_drg_cond, coef) VALUES ('63', 'PSI', '13', '837', '837', '0.842610285946')</v>
      </c>
    </row>
    <row r="628" spans="1:10" ht="12.75">
      <c r="A628">
        <f t="shared" si="40"/>
        <v>61</v>
      </c>
      <c r="B628" t="s">
        <v>312</v>
      </c>
      <c r="C628">
        <v>11</v>
      </c>
      <c r="D628" s="2" t="s">
        <v>25</v>
      </c>
      <c r="E628" s="2" t="s">
        <v>264</v>
      </c>
      <c r="F628" s="2" t="str">
        <f t="shared" si="41"/>
        <v>838</v>
      </c>
      <c r="G628" s="2"/>
      <c r="H628" s="1">
        <v>0.275067314064</v>
      </c>
      <c r="I628" s="3" t="str">
        <f t="shared" si="38"/>
        <v>('61', 'PSI', '11', '838', '838', '0.275067314064')</v>
      </c>
      <c r="J628" t="str">
        <f t="shared" si="39"/>
        <v>INSERT INTO ra_modified_drg (indicator_id, module, indicator_number, val_text, modified_drg_cond, coef) VALUES ('61', 'PSI', '11', '838', '838', '0.275067314064')</v>
      </c>
    </row>
    <row r="629" spans="1:10" ht="12.75">
      <c r="A629">
        <f t="shared" si="40"/>
        <v>62</v>
      </c>
      <c r="B629" t="s">
        <v>312</v>
      </c>
      <c r="C629">
        <v>12</v>
      </c>
      <c r="D629" s="2" t="s">
        <v>25</v>
      </c>
      <c r="E629" s="2" t="s">
        <v>264</v>
      </c>
      <c r="F629" s="2" t="str">
        <f t="shared" si="41"/>
        <v>838</v>
      </c>
      <c r="G629" s="2"/>
      <c r="H629" s="1">
        <v>-0.807244982091</v>
      </c>
      <c r="I629" s="3" t="str">
        <f t="shared" si="38"/>
        <v>('62', 'PSI', '12', '838', '838', '-0.807244982091')</v>
      </c>
      <c r="J629" t="str">
        <f t="shared" si="39"/>
        <v>INSERT INTO ra_modified_drg (indicator_id, module, indicator_number, val_text, modified_drg_cond, coef) VALUES ('62', 'PSI', '12', '838', '838', '-0.807244982091')</v>
      </c>
    </row>
    <row r="630" spans="1:10" ht="12.75">
      <c r="A630">
        <f t="shared" si="40"/>
        <v>65</v>
      </c>
      <c r="B630" t="s">
        <v>312</v>
      </c>
      <c r="C630">
        <v>15</v>
      </c>
      <c r="D630" s="2" t="s">
        <v>25</v>
      </c>
      <c r="E630" s="2" t="s">
        <v>264</v>
      </c>
      <c r="F630" s="2" t="str">
        <f t="shared" si="41"/>
        <v>838</v>
      </c>
      <c r="G630" s="2"/>
      <c r="H630" s="1">
        <v>2.680086572766</v>
      </c>
      <c r="I630" s="3" t="str">
        <f t="shared" si="38"/>
        <v>('65', 'PSI', '15', '838', '838', '2.680086572766')</v>
      </c>
      <c r="J630" t="str">
        <f t="shared" si="39"/>
        <v>INSERT INTO ra_modified_drg (indicator_id, module, indicator_number, val_text, modified_drg_cond, coef) VALUES ('65', 'PSI', '15', '838', '838', '2.680086572766')</v>
      </c>
    </row>
    <row r="631" spans="1:10" ht="12.75">
      <c r="A631">
        <f t="shared" si="40"/>
        <v>57</v>
      </c>
      <c r="B631" t="s">
        <v>312</v>
      </c>
      <c r="C631">
        <v>7</v>
      </c>
      <c r="D631" s="2" t="s">
        <v>25</v>
      </c>
      <c r="E631" s="2" t="s">
        <v>265</v>
      </c>
      <c r="F631" s="2" t="str">
        <f t="shared" si="41"/>
        <v>839</v>
      </c>
      <c r="G631" s="2"/>
      <c r="H631" s="1">
        <v>3.660474016505</v>
      </c>
      <c r="I631" s="3" t="str">
        <f t="shared" si="38"/>
        <v>('57', 'PSI', '7', '839', '839', '3.660474016505')</v>
      </c>
      <c r="J631" t="str">
        <f t="shared" si="39"/>
        <v>INSERT INTO ra_modified_drg (indicator_id, module, indicator_number, val_text, modified_drg_cond, coef) VALUES ('57', 'PSI', '7', '839', '839', '3.660474016505')</v>
      </c>
    </row>
    <row r="632" spans="1:10" ht="12.75">
      <c r="A632">
        <f t="shared" si="40"/>
        <v>61</v>
      </c>
      <c r="B632" t="s">
        <v>312</v>
      </c>
      <c r="C632">
        <v>11</v>
      </c>
      <c r="D632" s="2" t="s">
        <v>25</v>
      </c>
      <c r="E632" s="2" t="s">
        <v>265</v>
      </c>
      <c r="F632" s="2" t="str">
        <f t="shared" si="41"/>
        <v>839</v>
      </c>
      <c r="G632" s="2"/>
      <c r="H632" s="1">
        <v>2.493167945558</v>
      </c>
      <c r="I632" s="3" t="str">
        <f t="shared" si="38"/>
        <v>('61', 'PSI', '11', '839', '839', '2.493167945558')</v>
      </c>
      <c r="J632" t="str">
        <f t="shared" si="39"/>
        <v>INSERT INTO ra_modified_drg (indicator_id, module, indicator_number, val_text, modified_drg_cond, coef) VALUES ('61', 'PSI', '11', '839', '839', '2.493167945558')</v>
      </c>
    </row>
    <row r="633" spans="1:10" ht="12.75">
      <c r="A633">
        <f t="shared" si="40"/>
        <v>62</v>
      </c>
      <c r="B633" t="s">
        <v>312</v>
      </c>
      <c r="C633">
        <v>12</v>
      </c>
      <c r="D633" s="2" t="s">
        <v>25</v>
      </c>
      <c r="E633" s="2" t="s">
        <v>265</v>
      </c>
      <c r="F633" s="2" t="str">
        <f t="shared" si="41"/>
        <v>839</v>
      </c>
      <c r="G633" s="2"/>
      <c r="H633" s="1">
        <v>0.24518570859</v>
      </c>
      <c r="I633" s="3" t="str">
        <f t="shared" si="38"/>
        <v>('62', 'PSI', '12', '839', '839', '0.24518570859')</v>
      </c>
      <c r="J633" t="str">
        <f t="shared" si="39"/>
        <v>INSERT INTO ra_modified_drg (indicator_id, module, indicator_number, val_text, modified_drg_cond, coef) VALUES ('62', 'PSI', '12', '839', '839', '0.24518570859')</v>
      </c>
    </row>
    <row r="634" spans="1:10" ht="12.75">
      <c r="A634">
        <f t="shared" si="40"/>
        <v>65</v>
      </c>
      <c r="B634" t="s">
        <v>312</v>
      </c>
      <c r="C634">
        <v>15</v>
      </c>
      <c r="D634" s="2" t="s">
        <v>25</v>
      </c>
      <c r="E634" s="2" t="s">
        <v>265</v>
      </c>
      <c r="F634" s="2" t="str">
        <f t="shared" si="41"/>
        <v>839</v>
      </c>
      <c r="G634" s="2"/>
      <c r="H634" s="1">
        <v>5.486200843565</v>
      </c>
      <c r="I634" s="3" t="str">
        <f t="shared" si="38"/>
        <v>('65', 'PSI', '15', '839', '839', '5.486200843565')</v>
      </c>
      <c r="J634" t="str">
        <f t="shared" si="39"/>
        <v>INSERT INTO ra_modified_drg (indicator_id, module, indicator_number, val_text, modified_drg_cond, coef) VALUES ('65', 'PSI', '15', '839', '839', '5.486200843565')</v>
      </c>
    </row>
    <row r="635" spans="1:10" ht="12.75">
      <c r="A635">
        <f t="shared" si="40"/>
        <v>51</v>
      </c>
      <c r="B635" t="s">
        <v>312</v>
      </c>
      <c r="C635">
        <v>1</v>
      </c>
      <c r="D635" s="2" t="s">
        <v>25</v>
      </c>
      <c r="E635" s="2" t="s">
        <v>42</v>
      </c>
      <c r="F635" s="2" t="str">
        <f t="shared" si="41"/>
        <v>840</v>
      </c>
      <c r="G635" s="2"/>
      <c r="H635" s="1">
        <v>0.639944222425</v>
      </c>
      <c r="I635" s="3" t="str">
        <f t="shared" si="38"/>
        <v>('51', 'PSI', '1', '840', '840', '0.639944222425')</v>
      </c>
      <c r="J635" t="str">
        <f t="shared" si="39"/>
        <v>INSERT INTO ra_modified_drg (indicator_id, module, indicator_number, val_text, modified_drg_cond, coef) VALUES ('51', 'PSI', '1', '840', '840', '0.639944222425')</v>
      </c>
    </row>
    <row r="636" spans="1:10" ht="12.75">
      <c r="A636">
        <f t="shared" si="40"/>
        <v>53</v>
      </c>
      <c r="B636" t="s">
        <v>312</v>
      </c>
      <c r="C636">
        <v>3</v>
      </c>
      <c r="D636" s="2" t="s">
        <v>25</v>
      </c>
      <c r="E636" s="2" t="s">
        <v>42</v>
      </c>
      <c r="F636" s="2" t="str">
        <f t="shared" si="41"/>
        <v>840</v>
      </c>
      <c r="G636" s="2"/>
      <c r="H636" s="1">
        <v>0.704353513124</v>
      </c>
      <c r="I636" s="3" t="str">
        <f t="shared" si="38"/>
        <v>('53', 'PSI', '3', '840', '840', '0.704353513124')</v>
      </c>
      <c r="J636" t="str">
        <f t="shared" si="39"/>
        <v>INSERT INTO ra_modified_drg (indicator_id, module, indicator_number, val_text, modified_drg_cond, coef) VALUES ('53', 'PSI', '3', '840', '840', '0.704353513124')</v>
      </c>
    </row>
    <row r="637" spans="1:10" ht="12.75">
      <c r="A637">
        <f t="shared" si="40"/>
        <v>54</v>
      </c>
      <c r="B637" t="s">
        <v>312</v>
      </c>
      <c r="C637">
        <v>4</v>
      </c>
      <c r="D637" s="2" t="s">
        <v>25</v>
      </c>
      <c r="E637" s="2" t="s">
        <v>42</v>
      </c>
      <c r="F637" s="2" t="str">
        <f t="shared" si="41"/>
        <v>840</v>
      </c>
      <c r="G637" s="2"/>
      <c r="H637" s="1">
        <v>-0.796672137908</v>
      </c>
      <c r="I637" s="3" t="str">
        <f t="shared" si="38"/>
        <v>('54', 'PSI', '4', '840', '840', '-0.796672137908')</v>
      </c>
      <c r="J637" t="str">
        <f t="shared" si="39"/>
        <v>INSERT INTO ra_modified_drg (indicator_id, module, indicator_number, val_text, modified_drg_cond, coef) VALUES ('54', 'PSI', '4', '840', '840', '-0.796672137908')</v>
      </c>
    </row>
    <row r="638" spans="1:10" ht="12.75">
      <c r="A638">
        <f t="shared" si="40"/>
        <v>56</v>
      </c>
      <c r="B638" t="s">
        <v>312</v>
      </c>
      <c r="C638">
        <v>6</v>
      </c>
      <c r="D638" s="2" t="s">
        <v>25</v>
      </c>
      <c r="E638" s="2" t="s">
        <v>42</v>
      </c>
      <c r="F638" s="2" t="str">
        <f t="shared" si="41"/>
        <v>840</v>
      </c>
      <c r="G638" s="2"/>
      <c r="H638" s="1">
        <v>0.768472757046</v>
      </c>
      <c r="I638" s="3" t="str">
        <f t="shared" si="38"/>
        <v>('56', 'PSI', '6', '840', '840', '0.768472757046')</v>
      </c>
      <c r="J638" t="str">
        <f t="shared" si="39"/>
        <v>INSERT INTO ra_modified_drg (indicator_id, module, indicator_number, val_text, modified_drg_cond, coef) VALUES ('56', 'PSI', '6', '840', '840', '0.768472757046')</v>
      </c>
    </row>
    <row r="639" spans="1:10" ht="12.75">
      <c r="A639">
        <f t="shared" si="40"/>
        <v>57</v>
      </c>
      <c r="B639" t="s">
        <v>312</v>
      </c>
      <c r="C639">
        <v>7</v>
      </c>
      <c r="D639" s="2" t="s">
        <v>25</v>
      </c>
      <c r="E639" s="2" t="s">
        <v>42</v>
      </c>
      <c r="F639" s="2" t="str">
        <f t="shared" si="41"/>
        <v>840</v>
      </c>
      <c r="G639" s="2"/>
      <c r="H639" s="1">
        <v>2.543422998193</v>
      </c>
      <c r="I639" s="3" t="str">
        <f t="shared" si="38"/>
        <v>('57', 'PSI', '7', '840', '840', '2.543422998193')</v>
      </c>
      <c r="J639" t="str">
        <f t="shared" si="39"/>
        <v>INSERT INTO ra_modified_drg (indicator_id, module, indicator_number, val_text, modified_drg_cond, coef) VALUES ('57', 'PSI', '7', '840', '840', '2.543422998193')</v>
      </c>
    </row>
    <row r="640" spans="1:10" ht="12.75">
      <c r="A640">
        <f t="shared" si="40"/>
        <v>59</v>
      </c>
      <c r="B640" t="s">
        <v>312</v>
      </c>
      <c r="C640">
        <v>9</v>
      </c>
      <c r="D640" s="2" t="s">
        <v>25</v>
      </c>
      <c r="E640" s="2" t="s">
        <v>42</v>
      </c>
      <c r="F640" s="2" t="str">
        <f t="shared" si="41"/>
        <v>840</v>
      </c>
      <c r="G640" s="2"/>
      <c r="H640" s="1">
        <v>0.895027369515</v>
      </c>
      <c r="I640" s="3" t="str">
        <f t="shared" si="38"/>
        <v>('59', 'PSI', '9', '840', '840', '0.895027369515')</v>
      </c>
      <c r="J640" t="str">
        <f t="shared" si="39"/>
        <v>INSERT INTO ra_modified_drg (indicator_id, module, indicator_number, val_text, modified_drg_cond, coef) VALUES ('59', 'PSI', '9', '840', '840', '0.895027369515')</v>
      </c>
    </row>
    <row r="641" spans="1:10" ht="12.75">
      <c r="A641">
        <f t="shared" si="40"/>
        <v>61</v>
      </c>
      <c r="B641" t="s">
        <v>312</v>
      </c>
      <c r="C641">
        <v>11</v>
      </c>
      <c r="D641" s="2" t="s">
        <v>25</v>
      </c>
      <c r="E641" s="2" t="s">
        <v>42</v>
      </c>
      <c r="F641" s="2" t="str">
        <f t="shared" si="41"/>
        <v>840</v>
      </c>
      <c r="G641" s="2"/>
      <c r="H641" s="1">
        <v>1.209388011908</v>
      </c>
      <c r="I641" s="3" t="str">
        <f t="shared" si="38"/>
        <v>('61', 'PSI', '11', '840', '840', '1.209388011908')</v>
      </c>
      <c r="J641" t="str">
        <f t="shared" si="39"/>
        <v>INSERT INTO ra_modified_drg (indicator_id, module, indicator_number, val_text, modified_drg_cond, coef) VALUES ('61', 'PSI', '11', '840', '840', '1.209388011908')</v>
      </c>
    </row>
    <row r="642" spans="1:10" ht="12.75">
      <c r="A642">
        <f t="shared" si="40"/>
        <v>62</v>
      </c>
      <c r="B642" t="s">
        <v>312</v>
      </c>
      <c r="C642">
        <v>12</v>
      </c>
      <c r="D642" s="2" t="s">
        <v>25</v>
      </c>
      <c r="E642" s="2" t="s">
        <v>42</v>
      </c>
      <c r="F642" s="2" t="str">
        <f t="shared" si="41"/>
        <v>840</v>
      </c>
      <c r="G642" s="2"/>
      <c r="H642" s="1">
        <v>-0.51819560718</v>
      </c>
      <c r="I642" s="3" t="str">
        <f t="shared" si="38"/>
        <v>('62', 'PSI', '12', '840', '840', '-0.51819560718')</v>
      </c>
      <c r="J642" t="str">
        <f t="shared" si="39"/>
        <v>INSERT INTO ra_modified_drg (indicator_id, module, indicator_number, val_text, modified_drg_cond, coef) VALUES ('62', 'PSI', '12', '840', '840', '-0.51819560718')</v>
      </c>
    </row>
    <row r="643" spans="1:10" ht="12.75">
      <c r="A643">
        <f t="shared" si="40"/>
        <v>63</v>
      </c>
      <c r="B643" t="s">
        <v>312</v>
      </c>
      <c r="C643">
        <v>13</v>
      </c>
      <c r="D643" s="2" t="s">
        <v>25</v>
      </c>
      <c r="E643" s="2" t="s">
        <v>42</v>
      </c>
      <c r="F643" s="2" t="str">
        <f t="shared" si="41"/>
        <v>840</v>
      </c>
      <c r="G643" s="2"/>
      <c r="H643" s="1">
        <v>0.533314951849</v>
      </c>
      <c r="I643" s="3" t="str">
        <f aca="true" t="shared" si="42" ref="I643:I706">"('"&amp;A643&amp;"', '"&amp;B643&amp;"', '"&amp;C643&amp;"', '"&amp;E643&amp;"', '"&amp;F643&amp;"', '"&amp;H643&amp;"')"</f>
        <v>('63', 'PSI', '13', '840', '840', '0.533314951849')</v>
      </c>
      <c r="J643" t="str">
        <f aca="true" t="shared" si="43" ref="J643:J706">"INSERT INTO ra_modified_drg "&amp;$I$5&amp;" VALUES "&amp;I643</f>
        <v>INSERT INTO ra_modified_drg (indicator_id, module, indicator_number, val_text, modified_drg_cond, coef) VALUES ('63', 'PSI', '13', '840', '840', '0.533314951849')</v>
      </c>
    </row>
    <row r="644" spans="1:10" ht="12.75">
      <c r="A644">
        <f t="shared" si="40"/>
        <v>65</v>
      </c>
      <c r="B644" t="s">
        <v>312</v>
      </c>
      <c r="C644">
        <v>15</v>
      </c>
      <c r="D644" s="2" t="s">
        <v>25</v>
      </c>
      <c r="E644" s="2" t="s">
        <v>42</v>
      </c>
      <c r="F644" s="2" t="str">
        <f t="shared" si="41"/>
        <v>840</v>
      </c>
      <c r="G644" s="2"/>
      <c r="H644" s="1">
        <v>5.079498979902</v>
      </c>
      <c r="I644" s="3" t="str">
        <f t="shared" si="42"/>
        <v>('65', 'PSI', '15', '840', '840', '5.079498979902')</v>
      </c>
      <c r="J644" t="str">
        <f t="shared" si="43"/>
        <v>INSERT INTO ra_modified_drg (indicator_id, module, indicator_number, val_text, modified_drg_cond, coef) VALUES ('65', 'PSI', '15', '840', '840', '5.079498979902')</v>
      </c>
    </row>
    <row r="645" spans="1:10" ht="12.75">
      <c r="A645">
        <f t="shared" si="40"/>
        <v>51</v>
      </c>
      <c r="B645" t="s">
        <v>312</v>
      </c>
      <c r="C645">
        <v>1</v>
      </c>
      <c r="D645" s="2" t="s">
        <v>25</v>
      </c>
      <c r="E645" s="2" t="s">
        <v>43</v>
      </c>
      <c r="F645" s="2" t="str">
        <f t="shared" si="41"/>
        <v>841</v>
      </c>
      <c r="G645" s="2"/>
      <c r="H645" s="1">
        <v>0.481709069441</v>
      </c>
      <c r="I645" s="3" t="str">
        <f t="shared" si="42"/>
        <v>('51', 'PSI', '1', '841', '841', '0.481709069441')</v>
      </c>
      <c r="J645" t="str">
        <f t="shared" si="43"/>
        <v>INSERT INTO ra_modified_drg (indicator_id, module, indicator_number, val_text, modified_drg_cond, coef) VALUES ('51', 'PSI', '1', '841', '841', '0.481709069441')</v>
      </c>
    </row>
    <row r="646" spans="1:10" ht="12.75">
      <c r="A646">
        <f t="shared" si="40"/>
        <v>53</v>
      </c>
      <c r="B646" t="s">
        <v>312</v>
      </c>
      <c r="C646">
        <v>3</v>
      </c>
      <c r="D646" s="2" t="s">
        <v>25</v>
      </c>
      <c r="E646" s="2" t="s">
        <v>43</v>
      </c>
      <c r="F646" s="2" t="str">
        <f t="shared" si="41"/>
        <v>841</v>
      </c>
      <c r="G646" s="2"/>
      <c r="H646" s="1">
        <v>0.729252929238</v>
      </c>
      <c r="I646" s="3" t="str">
        <f t="shared" si="42"/>
        <v>('53', 'PSI', '3', '841', '841', '0.729252929238')</v>
      </c>
      <c r="J646" t="str">
        <f t="shared" si="43"/>
        <v>INSERT INTO ra_modified_drg (indicator_id, module, indicator_number, val_text, modified_drg_cond, coef) VALUES ('53', 'PSI', '3', '841', '841', '0.729252929238')</v>
      </c>
    </row>
    <row r="647" spans="1:10" ht="12.75">
      <c r="A647">
        <f t="shared" si="40"/>
        <v>54</v>
      </c>
      <c r="B647" t="s">
        <v>312</v>
      </c>
      <c r="C647">
        <v>4</v>
      </c>
      <c r="D647" s="2" t="s">
        <v>25</v>
      </c>
      <c r="E647" s="2" t="s">
        <v>43</v>
      </c>
      <c r="F647" s="2" t="str">
        <f t="shared" si="41"/>
        <v>841</v>
      </c>
      <c r="G647" s="2"/>
      <c r="H647" s="1">
        <v>-0.813743484109</v>
      </c>
      <c r="I647" s="3" t="str">
        <f t="shared" si="42"/>
        <v>('54', 'PSI', '4', '841', '841', '-0.813743484109')</v>
      </c>
      <c r="J647" t="str">
        <f t="shared" si="43"/>
        <v>INSERT INTO ra_modified_drg (indicator_id, module, indicator_number, val_text, modified_drg_cond, coef) VALUES ('54', 'PSI', '4', '841', '841', '-0.813743484109')</v>
      </c>
    </row>
    <row r="648" spans="1:10" ht="12.75">
      <c r="A648">
        <f t="shared" si="40"/>
        <v>57</v>
      </c>
      <c r="B648" t="s">
        <v>312</v>
      </c>
      <c r="C648">
        <v>7</v>
      </c>
      <c r="D648" s="2" t="s">
        <v>25</v>
      </c>
      <c r="E648" s="2" t="s">
        <v>43</v>
      </c>
      <c r="F648" s="2" t="str">
        <f t="shared" si="41"/>
        <v>841</v>
      </c>
      <c r="G648" s="2"/>
      <c r="H648" s="1">
        <v>1.787678439124</v>
      </c>
      <c r="I648" s="3" t="str">
        <f t="shared" si="42"/>
        <v>('57', 'PSI', '7', '841', '841', '1.787678439124')</v>
      </c>
      <c r="J648" t="str">
        <f t="shared" si="43"/>
        <v>INSERT INTO ra_modified_drg (indicator_id, module, indicator_number, val_text, modified_drg_cond, coef) VALUES ('57', 'PSI', '7', '841', '841', '1.787678439124')</v>
      </c>
    </row>
    <row r="649" spans="1:10" ht="12.75">
      <c r="A649">
        <f t="shared" si="40"/>
        <v>59</v>
      </c>
      <c r="B649" t="s">
        <v>312</v>
      </c>
      <c r="C649">
        <v>9</v>
      </c>
      <c r="D649" s="2" t="s">
        <v>25</v>
      </c>
      <c r="E649" s="2" t="s">
        <v>43</v>
      </c>
      <c r="F649" s="2" t="str">
        <f t="shared" si="41"/>
        <v>841</v>
      </c>
      <c r="G649" s="2"/>
      <c r="H649" s="1">
        <v>0.122425947868</v>
      </c>
      <c r="I649" s="3" t="str">
        <f t="shared" si="42"/>
        <v>('59', 'PSI', '9', '841', '841', '0.122425947868')</v>
      </c>
      <c r="J649" t="str">
        <f t="shared" si="43"/>
        <v>INSERT INTO ra_modified_drg (indicator_id, module, indicator_number, val_text, modified_drg_cond, coef) VALUES ('59', 'PSI', '9', '841', '841', '0.122425947868')</v>
      </c>
    </row>
    <row r="650" spans="1:10" ht="12.75">
      <c r="A650">
        <f t="shared" si="40"/>
        <v>61</v>
      </c>
      <c r="B650" t="s">
        <v>312</v>
      </c>
      <c r="C650">
        <v>11</v>
      </c>
      <c r="D650" s="2" t="s">
        <v>25</v>
      </c>
      <c r="E650" s="2" t="s">
        <v>43</v>
      </c>
      <c r="F650" s="2" t="str">
        <f t="shared" si="41"/>
        <v>841</v>
      </c>
      <c r="G650" s="2"/>
      <c r="H650" s="1">
        <v>0.015552820887</v>
      </c>
      <c r="I650" s="3" t="str">
        <f t="shared" si="42"/>
        <v>('61', 'PSI', '11', '841', '841', '0.015552820887')</v>
      </c>
      <c r="J650" t="str">
        <f t="shared" si="43"/>
        <v>INSERT INTO ra_modified_drg (indicator_id, module, indicator_number, val_text, modified_drg_cond, coef) VALUES ('61', 'PSI', '11', '841', '841', '0.015552820887')</v>
      </c>
    </row>
    <row r="651" spans="1:10" ht="12.75">
      <c r="A651">
        <f t="shared" si="40"/>
        <v>62</v>
      </c>
      <c r="B651" t="s">
        <v>312</v>
      </c>
      <c r="C651">
        <v>12</v>
      </c>
      <c r="D651" s="2" t="s">
        <v>25</v>
      </c>
      <c r="E651" s="2" t="s">
        <v>43</v>
      </c>
      <c r="F651" s="2" t="str">
        <f t="shared" si="41"/>
        <v>841</v>
      </c>
      <c r="G651" s="2"/>
      <c r="H651" s="1">
        <v>-1.28330015732</v>
      </c>
      <c r="I651" s="3" t="str">
        <f t="shared" si="42"/>
        <v>('62', 'PSI', '12', '841', '841', '-1.28330015732')</v>
      </c>
      <c r="J651" t="str">
        <f t="shared" si="43"/>
        <v>INSERT INTO ra_modified_drg (indicator_id, module, indicator_number, val_text, modified_drg_cond, coef) VALUES ('62', 'PSI', '12', '841', '841', '-1.28330015732')</v>
      </c>
    </row>
    <row r="652" spans="1:10" ht="12.75">
      <c r="A652">
        <f t="shared" si="40"/>
        <v>63</v>
      </c>
      <c r="B652" t="s">
        <v>312</v>
      </c>
      <c r="C652">
        <v>13</v>
      </c>
      <c r="D652" s="2" t="s">
        <v>25</v>
      </c>
      <c r="E652" s="2" t="s">
        <v>43</v>
      </c>
      <c r="F652" s="2" t="str">
        <f t="shared" si="41"/>
        <v>841</v>
      </c>
      <c r="G652" s="2"/>
      <c r="H652" s="1">
        <v>0.528435479306</v>
      </c>
      <c r="I652" s="3" t="str">
        <f t="shared" si="42"/>
        <v>('63', 'PSI', '13', '841', '841', '0.528435479306')</v>
      </c>
      <c r="J652" t="str">
        <f t="shared" si="43"/>
        <v>INSERT INTO ra_modified_drg (indicator_id, module, indicator_number, val_text, modified_drg_cond, coef) VALUES ('63', 'PSI', '13', '841', '841', '0.528435479306')</v>
      </c>
    </row>
    <row r="653" spans="1:10" ht="12.75">
      <c r="A653">
        <f t="shared" si="40"/>
        <v>65</v>
      </c>
      <c r="B653" t="s">
        <v>312</v>
      </c>
      <c r="C653">
        <v>15</v>
      </c>
      <c r="D653" s="2" t="s">
        <v>25</v>
      </c>
      <c r="E653" s="2" t="s">
        <v>43</v>
      </c>
      <c r="F653" s="2" t="str">
        <f t="shared" si="41"/>
        <v>841</v>
      </c>
      <c r="G653" s="2"/>
      <c r="H653" s="1">
        <v>4.922402638507</v>
      </c>
      <c r="I653" s="3" t="str">
        <f t="shared" si="42"/>
        <v>('65', 'PSI', '15', '841', '841', '4.922402638507')</v>
      </c>
      <c r="J653" t="str">
        <f t="shared" si="43"/>
        <v>INSERT INTO ra_modified_drg (indicator_id, module, indicator_number, val_text, modified_drg_cond, coef) VALUES ('65', 'PSI', '15', '841', '841', '4.922402638507')</v>
      </c>
    </row>
    <row r="654" spans="1:10" ht="12.75">
      <c r="A654">
        <f t="shared" si="40"/>
        <v>53</v>
      </c>
      <c r="B654" t="s">
        <v>312</v>
      </c>
      <c r="C654">
        <v>3</v>
      </c>
      <c r="D654" s="2" t="s">
        <v>25</v>
      </c>
      <c r="E654" s="2" t="s">
        <v>176</v>
      </c>
      <c r="F654" s="2" t="str">
        <f t="shared" si="41"/>
        <v>842</v>
      </c>
      <c r="G654" s="2"/>
      <c r="H654" s="1">
        <v>2.012009553139</v>
      </c>
      <c r="I654" s="3" t="str">
        <f t="shared" si="42"/>
        <v>('53', 'PSI', '3', '842', '842', '2.012009553139')</v>
      </c>
      <c r="J654" t="str">
        <f t="shared" si="43"/>
        <v>INSERT INTO ra_modified_drg (indicator_id, module, indicator_number, val_text, modified_drg_cond, coef) VALUES ('53', 'PSI', '3', '842', '842', '2.012009553139')</v>
      </c>
    </row>
    <row r="655" spans="1:10" ht="12.75">
      <c r="A655">
        <f t="shared" si="40"/>
        <v>62</v>
      </c>
      <c r="B655" t="s">
        <v>312</v>
      </c>
      <c r="C655">
        <v>12</v>
      </c>
      <c r="D655" s="2" t="s">
        <v>25</v>
      </c>
      <c r="E655" s="2" t="s">
        <v>176</v>
      </c>
      <c r="F655" s="2" t="str">
        <f t="shared" si="41"/>
        <v>842</v>
      </c>
      <c r="G655" s="2"/>
      <c r="H655" s="1">
        <v>0.782675843812</v>
      </c>
      <c r="I655" s="3" t="str">
        <f t="shared" si="42"/>
        <v>('62', 'PSI', '12', '842', '842', '0.782675843812')</v>
      </c>
      <c r="J655" t="str">
        <f t="shared" si="43"/>
        <v>INSERT INTO ra_modified_drg (indicator_id, module, indicator_number, val_text, modified_drg_cond, coef) VALUES ('62', 'PSI', '12', '842', '842', '0.782675843812')</v>
      </c>
    </row>
    <row r="656" spans="1:10" ht="12.75">
      <c r="A656">
        <f t="shared" si="40"/>
        <v>62</v>
      </c>
      <c r="B656" t="s">
        <v>312</v>
      </c>
      <c r="C656">
        <v>12</v>
      </c>
      <c r="D656" s="2" t="s">
        <v>25</v>
      </c>
      <c r="E656" s="2" t="s">
        <v>274</v>
      </c>
      <c r="F656" s="2" t="str">
        <f t="shared" si="41"/>
        <v>843</v>
      </c>
      <c r="G656" s="2"/>
      <c r="H656" s="1">
        <v>-0.293900999282</v>
      </c>
      <c r="I656" s="3" t="str">
        <f t="shared" si="42"/>
        <v>('62', 'PSI', '12', '843', '843', '-0.293900999282')</v>
      </c>
      <c r="J656" t="str">
        <f t="shared" si="43"/>
        <v>INSERT INTO ra_modified_drg (indicator_id, module, indicator_number, val_text, modified_drg_cond, coef) VALUES ('62', 'PSI', '12', '843', '843', '-0.293900999282')</v>
      </c>
    </row>
    <row r="657" spans="1:10" ht="12.75">
      <c r="A657">
        <f t="shared" si="40"/>
        <v>51</v>
      </c>
      <c r="B657" t="s">
        <v>312</v>
      </c>
      <c r="C657">
        <v>1</v>
      </c>
      <c r="D657" s="2" t="s">
        <v>25</v>
      </c>
      <c r="E657" s="2" t="s">
        <v>44</v>
      </c>
      <c r="F657" s="2" t="str">
        <f t="shared" si="41"/>
        <v>844</v>
      </c>
      <c r="G657" s="2"/>
      <c r="H657" s="1">
        <v>0.279213591774</v>
      </c>
      <c r="I657" s="3" t="str">
        <f t="shared" si="42"/>
        <v>('51', 'PSI', '1', '844', '844', '0.279213591774')</v>
      </c>
      <c r="J657" t="str">
        <f t="shared" si="43"/>
        <v>INSERT INTO ra_modified_drg (indicator_id, module, indicator_number, val_text, modified_drg_cond, coef) VALUES ('51', 'PSI', '1', '844', '844', '0.279213591774')</v>
      </c>
    </row>
    <row r="658" spans="1:10" ht="12.75">
      <c r="A658">
        <f t="shared" si="40"/>
        <v>53</v>
      </c>
      <c r="B658" t="s">
        <v>312</v>
      </c>
      <c r="C658">
        <v>3</v>
      </c>
      <c r="D658" s="2" t="s">
        <v>25</v>
      </c>
      <c r="E658" s="2" t="s">
        <v>44</v>
      </c>
      <c r="F658" s="2" t="str">
        <f t="shared" si="41"/>
        <v>844</v>
      </c>
      <c r="G658" s="2"/>
      <c r="H658" s="1">
        <v>1.154381037934</v>
      </c>
      <c r="I658" s="3" t="str">
        <f t="shared" si="42"/>
        <v>('53', 'PSI', '3', '844', '844', '1.154381037934')</v>
      </c>
      <c r="J658" t="str">
        <f t="shared" si="43"/>
        <v>INSERT INTO ra_modified_drg (indicator_id, module, indicator_number, val_text, modified_drg_cond, coef) VALUES ('53', 'PSI', '3', '844', '844', '1.154381037934')</v>
      </c>
    </row>
    <row r="659" spans="1:10" ht="12.75">
      <c r="A659">
        <f t="shared" si="40"/>
        <v>54</v>
      </c>
      <c r="B659" t="s">
        <v>312</v>
      </c>
      <c r="C659">
        <v>4</v>
      </c>
      <c r="D659" s="2" t="s">
        <v>25</v>
      </c>
      <c r="E659" s="2" t="s">
        <v>44</v>
      </c>
      <c r="F659" s="2" t="str">
        <f t="shared" si="41"/>
        <v>844</v>
      </c>
      <c r="G659" s="2"/>
      <c r="H659" s="1">
        <v>-0.368353017217</v>
      </c>
      <c r="I659" s="3" t="str">
        <f t="shared" si="42"/>
        <v>('54', 'PSI', '4', '844', '844', '-0.368353017217')</v>
      </c>
      <c r="J659" t="str">
        <f t="shared" si="43"/>
        <v>INSERT INTO ra_modified_drg (indicator_id, module, indicator_number, val_text, modified_drg_cond, coef) VALUES ('54', 'PSI', '4', '844', '844', '-0.368353017217')</v>
      </c>
    </row>
    <row r="660" spans="1:10" ht="12.75">
      <c r="A660">
        <f t="shared" si="40"/>
        <v>59</v>
      </c>
      <c r="B660" t="s">
        <v>312</v>
      </c>
      <c r="C660">
        <v>9</v>
      </c>
      <c r="D660" s="2" t="s">
        <v>25</v>
      </c>
      <c r="E660" s="2" t="s">
        <v>44</v>
      </c>
      <c r="F660" s="2" t="str">
        <f t="shared" si="41"/>
        <v>844</v>
      </c>
      <c r="G660" s="2"/>
      <c r="H660" s="1">
        <v>1.240778984122</v>
      </c>
      <c r="I660" s="3" t="str">
        <f t="shared" si="42"/>
        <v>('59', 'PSI', '9', '844', '844', '1.240778984122')</v>
      </c>
      <c r="J660" t="str">
        <f t="shared" si="43"/>
        <v>INSERT INTO ra_modified_drg (indicator_id, module, indicator_number, val_text, modified_drg_cond, coef) VALUES ('59', 'PSI', '9', '844', '844', '1.240778984122')</v>
      </c>
    </row>
    <row r="661" spans="1:10" ht="12.75">
      <c r="A661">
        <f t="shared" si="40"/>
        <v>61</v>
      </c>
      <c r="B661" t="s">
        <v>312</v>
      </c>
      <c r="C661">
        <v>11</v>
      </c>
      <c r="D661" s="2" t="s">
        <v>25</v>
      </c>
      <c r="E661" s="2" t="s">
        <v>44</v>
      </c>
      <c r="F661" s="2" t="str">
        <f t="shared" si="41"/>
        <v>844</v>
      </c>
      <c r="G661" s="2"/>
      <c r="H661" s="1">
        <v>1.062430625633</v>
      </c>
      <c r="I661" s="3" t="str">
        <f t="shared" si="42"/>
        <v>('61', 'PSI', '11', '844', '844', '1.062430625633')</v>
      </c>
      <c r="J661" t="str">
        <f t="shared" si="43"/>
        <v>INSERT INTO ra_modified_drg (indicator_id, module, indicator_number, val_text, modified_drg_cond, coef) VALUES ('61', 'PSI', '11', '844', '844', '1.062430625633')</v>
      </c>
    </row>
    <row r="662" spans="1:10" ht="12.75">
      <c r="A662">
        <f aca="true" t="shared" si="44" ref="A662:A725">$C$2-1+C662</f>
        <v>62</v>
      </c>
      <c r="B662" t="s">
        <v>312</v>
      </c>
      <c r="C662">
        <v>12</v>
      </c>
      <c r="D662" s="2" t="s">
        <v>25</v>
      </c>
      <c r="E662" s="2" t="s">
        <v>44</v>
      </c>
      <c r="F662" s="2" t="str">
        <f aca="true" t="shared" si="45" ref="F662:F725">E662</f>
        <v>844</v>
      </c>
      <c r="G662" s="2"/>
      <c r="H662" s="1">
        <v>-1.36429200631</v>
      </c>
      <c r="I662" s="3" t="str">
        <f t="shared" si="42"/>
        <v>('62', 'PSI', '12', '844', '844', '-1.36429200631')</v>
      </c>
      <c r="J662" t="str">
        <f t="shared" si="43"/>
        <v>INSERT INTO ra_modified_drg (indicator_id, module, indicator_number, val_text, modified_drg_cond, coef) VALUES ('62', 'PSI', '12', '844', '844', '-1.36429200631')</v>
      </c>
    </row>
    <row r="663" spans="1:10" ht="12.75">
      <c r="A663">
        <f t="shared" si="44"/>
        <v>65</v>
      </c>
      <c r="B663" t="s">
        <v>312</v>
      </c>
      <c r="C663">
        <v>15</v>
      </c>
      <c r="D663" s="2" t="s">
        <v>25</v>
      </c>
      <c r="E663" s="2" t="s">
        <v>44</v>
      </c>
      <c r="F663" s="2" t="str">
        <f t="shared" si="45"/>
        <v>844</v>
      </c>
      <c r="G663" s="2"/>
      <c r="H663" s="1">
        <v>2.927788703494</v>
      </c>
      <c r="I663" s="3" t="str">
        <f t="shared" si="42"/>
        <v>('65', 'PSI', '15', '844', '844', '2.927788703494')</v>
      </c>
      <c r="J663" t="str">
        <f t="shared" si="43"/>
        <v>INSERT INTO ra_modified_drg (indicator_id, module, indicator_number, val_text, modified_drg_cond, coef) VALUES ('65', 'PSI', '15', '844', '844', '2.927788703494')</v>
      </c>
    </row>
    <row r="664" spans="1:10" ht="12.75">
      <c r="A664">
        <f t="shared" si="44"/>
        <v>51</v>
      </c>
      <c r="B664" t="s">
        <v>312</v>
      </c>
      <c r="C664">
        <v>1</v>
      </c>
      <c r="D664" s="2" t="s">
        <v>25</v>
      </c>
      <c r="E664" s="2" t="s">
        <v>256</v>
      </c>
      <c r="F664" s="2" t="str">
        <f t="shared" si="45"/>
        <v>901</v>
      </c>
      <c r="G664" s="2"/>
      <c r="H664" s="1">
        <v>0.383779101468</v>
      </c>
      <c r="I664" s="3" t="str">
        <f t="shared" si="42"/>
        <v>('51', 'PSI', '1', '901', '901', '0.383779101468')</v>
      </c>
      <c r="J664" t="str">
        <f t="shared" si="43"/>
        <v>INSERT INTO ra_modified_drg (indicator_id, module, indicator_number, val_text, modified_drg_cond, coef) VALUES ('51', 'PSI', '1', '901', '901', '0.383779101468')</v>
      </c>
    </row>
    <row r="665" spans="1:10" ht="12.75">
      <c r="A665">
        <f t="shared" si="44"/>
        <v>59</v>
      </c>
      <c r="B665" t="s">
        <v>312</v>
      </c>
      <c r="C665">
        <v>9</v>
      </c>
      <c r="D665" s="2" t="s">
        <v>25</v>
      </c>
      <c r="E665" s="2" t="s">
        <v>256</v>
      </c>
      <c r="F665" s="2" t="str">
        <f t="shared" si="45"/>
        <v>901</v>
      </c>
      <c r="G665" s="2"/>
      <c r="H665" s="1">
        <v>2.658443162835</v>
      </c>
      <c r="I665" s="3" t="str">
        <f t="shared" si="42"/>
        <v>('59', 'PSI', '9', '901', '901', '2.658443162835')</v>
      </c>
      <c r="J665" t="str">
        <f t="shared" si="43"/>
        <v>INSERT INTO ra_modified_drg (indicator_id, module, indicator_number, val_text, modified_drg_cond, coef) VALUES ('59', 'PSI', '9', '901', '901', '2.658443162835')</v>
      </c>
    </row>
    <row r="666" spans="1:10" ht="12.75">
      <c r="A666">
        <f t="shared" si="44"/>
        <v>61</v>
      </c>
      <c r="B666" t="s">
        <v>312</v>
      </c>
      <c r="C666">
        <v>11</v>
      </c>
      <c r="D666" s="2" t="s">
        <v>25</v>
      </c>
      <c r="E666" s="2" t="s">
        <v>256</v>
      </c>
      <c r="F666" s="2" t="str">
        <f t="shared" si="45"/>
        <v>901</v>
      </c>
      <c r="G666" s="2"/>
      <c r="H666" s="1">
        <v>-0.18452844498</v>
      </c>
      <c r="I666" s="3" t="str">
        <f t="shared" si="42"/>
        <v>('61', 'PSI', '11', '901', '901', '-0.18452844498')</v>
      </c>
      <c r="J666" t="str">
        <f t="shared" si="43"/>
        <v>INSERT INTO ra_modified_drg (indicator_id, module, indicator_number, val_text, modified_drg_cond, coef) VALUES ('61', 'PSI', '11', '901', '901', '-0.18452844498')</v>
      </c>
    </row>
    <row r="667" spans="1:10" ht="12.75">
      <c r="A667">
        <f t="shared" si="44"/>
        <v>62</v>
      </c>
      <c r="B667" t="s">
        <v>312</v>
      </c>
      <c r="C667">
        <v>12</v>
      </c>
      <c r="D667" s="2" t="s">
        <v>25</v>
      </c>
      <c r="E667" s="2" t="s">
        <v>256</v>
      </c>
      <c r="F667" s="2" t="str">
        <f t="shared" si="45"/>
        <v>901</v>
      </c>
      <c r="G667" s="2"/>
      <c r="H667" s="1">
        <v>-1.28400260847</v>
      </c>
      <c r="I667" s="3" t="str">
        <f t="shared" si="42"/>
        <v>('62', 'PSI', '12', '901', '901', '-1.28400260847')</v>
      </c>
      <c r="J667" t="str">
        <f t="shared" si="43"/>
        <v>INSERT INTO ra_modified_drg (indicator_id, module, indicator_number, val_text, modified_drg_cond, coef) VALUES ('62', 'PSI', '12', '901', '901', '-1.28400260847')</v>
      </c>
    </row>
    <row r="668" spans="1:10" ht="12.75">
      <c r="A668">
        <f t="shared" si="44"/>
        <v>65</v>
      </c>
      <c r="B668" t="s">
        <v>312</v>
      </c>
      <c r="C668">
        <v>15</v>
      </c>
      <c r="D668" s="2" t="s">
        <v>25</v>
      </c>
      <c r="E668" s="2" t="s">
        <v>256</v>
      </c>
      <c r="F668" s="2" t="str">
        <f t="shared" si="45"/>
        <v>901</v>
      </c>
      <c r="G668" s="2"/>
      <c r="H668" s="1">
        <v>1.305920873678</v>
      </c>
      <c r="I668" s="3" t="str">
        <f t="shared" si="42"/>
        <v>('65', 'PSI', '15', '901', '901', '1.305920873678')</v>
      </c>
      <c r="J668" t="str">
        <f t="shared" si="43"/>
        <v>INSERT INTO ra_modified_drg (indicator_id, module, indicator_number, val_text, modified_drg_cond, coef) VALUES ('65', 'PSI', '15', '901', '901', '1.305920873678')</v>
      </c>
    </row>
    <row r="669" spans="1:10" ht="12.75">
      <c r="A669">
        <f t="shared" si="44"/>
        <v>59</v>
      </c>
      <c r="B669" t="s">
        <v>312</v>
      </c>
      <c r="C669">
        <v>9</v>
      </c>
      <c r="D669" s="2" t="s">
        <v>25</v>
      </c>
      <c r="E669" s="2" t="s">
        <v>14</v>
      </c>
      <c r="F669" s="2" t="str">
        <f t="shared" si="45"/>
        <v>902</v>
      </c>
      <c r="G669" s="2"/>
      <c r="H669" s="1">
        <v>2.014998389781</v>
      </c>
      <c r="I669" s="3" t="str">
        <f t="shared" si="42"/>
        <v>('59', 'PSI', '9', '902', '902', '2.014998389781')</v>
      </c>
      <c r="J669" t="str">
        <f t="shared" si="43"/>
        <v>INSERT INTO ra_modified_drg (indicator_id, module, indicator_number, val_text, modified_drg_cond, coef) VALUES ('59', 'PSI', '9', '902', '902', '2.014998389781')</v>
      </c>
    </row>
    <row r="670" spans="1:10" ht="12.75">
      <c r="A670">
        <f t="shared" si="44"/>
        <v>62</v>
      </c>
      <c r="B670" t="s">
        <v>312</v>
      </c>
      <c r="C670">
        <v>12</v>
      </c>
      <c r="D670" s="2" t="s">
        <v>25</v>
      </c>
      <c r="E670" s="2" t="s">
        <v>14</v>
      </c>
      <c r="F670" s="2" t="str">
        <f t="shared" si="45"/>
        <v>902</v>
      </c>
      <c r="G670" s="2"/>
      <c r="H670" s="1">
        <v>-1.03581024419</v>
      </c>
      <c r="I670" s="3" t="str">
        <f t="shared" si="42"/>
        <v>('62', 'PSI', '12', '902', '902', '-1.03581024419')</v>
      </c>
      <c r="J670" t="str">
        <f t="shared" si="43"/>
        <v>INSERT INTO ra_modified_drg (indicator_id, module, indicator_number, val_text, modified_drg_cond, coef) VALUES ('62', 'PSI', '12', '902', '902', '-1.03581024419')</v>
      </c>
    </row>
    <row r="671" spans="1:10" ht="12.75">
      <c r="A671">
        <f t="shared" si="44"/>
        <v>59</v>
      </c>
      <c r="B671" t="s">
        <v>312</v>
      </c>
      <c r="C671">
        <v>9</v>
      </c>
      <c r="D671" s="2" t="s">
        <v>25</v>
      </c>
      <c r="E671" s="2" t="s">
        <v>15</v>
      </c>
      <c r="F671" s="2" t="str">
        <f t="shared" si="45"/>
        <v>903</v>
      </c>
      <c r="G671" s="2"/>
      <c r="H671" s="1">
        <v>2.21245605922</v>
      </c>
      <c r="I671" s="3" t="str">
        <f t="shared" si="42"/>
        <v>('59', 'PSI', '9', '903', '903', '2.21245605922')</v>
      </c>
      <c r="J671" t="str">
        <f t="shared" si="43"/>
        <v>INSERT INTO ra_modified_drg (indicator_id, module, indicator_number, val_text, modified_drg_cond, coef) VALUES ('59', 'PSI', '9', '903', '903', '2.21245605922')</v>
      </c>
    </row>
    <row r="672" spans="1:10" ht="12.75">
      <c r="A672">
        <f t="shared" si="44"/>
        <v>54</v>
      </c>
      <c r="B672" t="s">
        <v>312</v>
      </c>
      <c r="C672">
        <v>4</v>
      </c>
      <c r="D672" s="2" t="s">
        <v>25</v>
      </c>
      <c r="E672" s="2" t="s">
        <v>232</v>
      </c>
      <c r="F672" s="2" t="str">
        <f t="shared" si="45"/>
        <v>905</v>
      </c>
      <c r="G672" s="2"/>
      <c r="H672" s="1">
        <v>-0.056735114166</v>
      </c>
      <c r="I672" s="3" t="str">
        <f t="shared" si="42"/>
        <v>('54', 'PSI', '4', '905', '905', '-0.056735114166')</v>
      </c>
      <c r="J672" t="str">
        <f t="shared" si="43"/>
        <v>INSERT INTO ra_modified_drg (indicator_id, module, indicator_number, val_text, modified_drg_cond, coef) VALUES ('54', 'PSI', '4', '905', '905', '-0.056735114166')</v>
      </c>
    </row>
    <row r="673" spans="1:10" ht="12.75">
      <c r="A673">
        <f t="shared" si="44"/>
        <v>57</v>
      </c>
      <c r="B673" t="s">
        <v>312</v>
      </c>
      <c r="C673">
        <v>7</v>
      </c>
      <c r="D673" s="2" t="s">
        <v>25</v>
      </c>
      <c r="E673" s="2" t="s">
        <v>232</v>
      </c>
      <c r="F673" s="2" t="str">
        <f t="shared" si="45"/>
        <v>905</v>
      </c>
      <c r="G673" s="2"/>
      <c r="H673" s="1">
        <v>3.878062094076</v>
      </c>
      <c r="I673" s="3" t="str">
        <f t="shared" si="42"/>
        <v>('57', 'PSI', '7', '905', '905', '3.878062094076')</v>
      </c>
      <c r="J673" t="str">
        <f t="shared" si="43"/>
        <v>INSERT INTO ra_modified_drg (indicator_id, module, indicator_number, val_text, modified_drg_cond, coef) VALUES ('57', 'PSI', '7', '905', '905', '3.878062094076')</v>
      </c>
    </row>
    <row r="674" spans="1:10" ht="12.75">
      <c r="A674">
        <f t="shared" si="44"/>
        <v>58</v>
      </c>
      <c r="B674" t="s">
        <v>312</v>
      </c>
      <c r="C674">
        <v>8</v>
      </c>
      <c r="D674" s="2" t="s">
        <v>25</v>
      </c>
      <c r="E674" s="2" t="s">
        <v>232</v>
      </c>
      <c r="F674" s="2" t="str">
        <f t="shared" si="45"/>
        <v>905</v>
      </c>
      <c r="G674" s="2"/>
      <c r="H674" s="1">
        <v>1.03035486137</v>
      </c>
      <c r="I674" s="3" t="str">
        <f t="shared" si="42"/>
        <v>('58', 'PSI', '8', '905', '905', '1.03035486137')</v>
      </c>
      <c r="J674" t="str">
        <f t="shared" si="43"/>
        <v>INSERT INTO ra_modified_drg (indicator_id, module, indicator_number, val_text, modified_drg_cond, coef) VALUES ('58', 'PSI', '8', '905', '905', '1.03035486137')</v>
      </c>
    </row>
    <row r="675" spans="1:10" ht="12.75">
      <c r="A675">
        <f t="shared" si="44"/>
        <v>59</v>
      </c>
      <c r="B675" t="s">
        <v>312</v>
      </c>
      <c r="C675">
        <v>9</v>
      </c>
      <c r="D675" s="2" t="s">
        <v>25</v>
      </c>
      <c r="E675" s="2" t="s">
        <v>232</v>
      </c>
      <c r="F675" s="2" t="str">
        <f t="shared" si="45"/>
        <v>905</v>
      </c>
      <c r="G675" s="2"/>
      <c r="H675" s="1">
        <v>1.760349492143</v>
      </c>
      <c r="I675" s="3" t="str">
        <f t="shared" si="42"/>
        <v>('59', 'PSI', '9', '905', '905', '1.760349492143')</v>
      </c>
      <c r="J675" t="str">
        <f t="shared" si="43"/>
        <v>INSERT INTO ra_modified_drg (indicator_id, module, indicator_number, val_text, modified_drg_cond, coef) VALUES ('59', 'PSI', '9', '905', '905', '1.760349492143')</v>
      </c>
    </row>
    <row r="676" spans="1:10" ht="12.75">
      <c r="A676">
        <f t="shared" si="44"/>
        <v>61</v>
      </c>
      <c r="B676" t="s">
        <v>312</v>
      </c>
      <c r="C676">
        <v>11</v>
      </c>
      <c r="D676" s="2" t="s">
        <v>25</v>
      </c>
      <c r="E676" s="2" t="s">
        <v>232</v>
      </c>
      <c r="F676" s="2" t="str">
        <f t="shared" si="45"/>
        <v>905</v>
      </c>
      <c r="G676" s="2"/>
      <c r="H676" s="1">
        <v>0.694285417431</v>
      </c>
      <c r="I676" s="3" t="str">
        <f t="shared" si="42"/>
        <v>('61', 'PSI', '11', '905', '905', '0.694285417431')</v>
      </c>
      <c r="J676" t="str">
        <f t="shared" si="43"/>
        <v>INSERT INTO ra_modified_drg (indicator_id, module, indicator_number, val_text, modified_drg_cond, coef) VALUES ('61', 'PSI', '11', '905', '905', '0.694285417431')</v>
      </c>
    </row>
    <row r="677" spans="1:10" ht="12.75">
      <c r="A677">
        <f t="shared" si="44"/>
        <v>62</v>
      </c>
      <c r="B677" t="s">
        <v>312</v>
      </c>
      <c r="C677">
        <v>12</v>
      </c>
      <c r="D677" s="2" t="s">
        <v>25</v>
      </c>
      <c r="E677" s="2" t="s">
        <v>232</v>
      </c>
      <c r="F677" s="2" t="str">
        <f t="shared" si="45"/>
        <v>905</v>
      </c>
      <c r="G677" s="2"/>
      <c r="H677" s="1">
        <v>0.499916179936</v>
      </c>
      <c r="I677" s="3" t="str">
        <f t="shared" si="42"/>
        <v>('62', 'PSI', '12', '905', '905', '0.499916179936')</v>
      </c>
      <c r="J677" t="str">
        <f t="shared" si="43"/>
        <v>INSERT INTO ra_modified_drg (indicator_id, module, indicator_number, val_text, modified_drg_cond, coef) VALUES ('62', 'PSI', '12', '905', '905', '0.499916179936')</v>
      </c>
    </row>
    <row r="678" spans="1:10" ht="12.75">
      <c r="A678">
        <f t="shared" si="44"/>
        <v>63</v>
      </c>
      <c r="B678" t="s">
        <v>312</v>
      </c>
      <c r="C678">
        <v>13</v>
      </c>
      <c r="D678" s="2" t="s">
        <v>25</v>
      </c>
      <c r="E678" s="2" t="s">
        <v>232</v>
      </c>
      <c r="F678" s="2" t="str">
        <f t="shared" si="45"/>
        <v>905</v>
      </c>
      <c r="G678" s="2"/>
      <c r="H678" s="1">
        <v>2.433283151179</v>
      </c>
      <c r="I678" s="3" t="str">
        <f t="shared" si="42"/>
        <v>('63', 'PSI', '13', '905', '905', '2.433283151179')</v>
      </c>
      <c r="J678" t="str">
        <f t="shared" si="43"/>
        <v>INSERT INTO ra_modified_drg (indicator_id, module, indicator_number, val_text, modified_drg_cond, coef) VALUES ('63', 'PSI', '13', '905', '905', '2.433283151179')</v>
      </c>
    </row>
    <row r="679" spans="1:10" ht="12.75">
      <c r="A679">
        <f t="shared" si="44"/>
        <v>65</v>
      </c>
      <c r="B679" t="s">
        <v>312</v>
      </c>
      <c r="C679">
        <v>15</v>
      </c>
      <c r="D679" s="2" t="s">
        <v>25</v>
      </c>
      <c r="E679" s="2" t="s">
        <v>232</v>
      </c>
      <c r="F679" s="2" t="str">
        <f t="shared" si="45"/>
        <v>905</v>
      </c>
      <c r="G679" s="2"/>
      <c r="H679" s="1">
        <v>1.639570567577</v>
      </c>
      <c r="I679" s="3" t="str">
        <f t="shared" si="42"/>
        <v>('65', 'PSI', '15', '905', '905', '1.639570567577')</v>
      </c>
      <c r="J679" t="str">
        <f t="shared" si="43"/>
        <v>INSERT INTO ra_modified_drg (indicator_id, module, indicator_number, val_text, modified_drg_cond, coef) VALUES ('65', 'PSI', '15', '905', '905', '1.639570567577')</v>
      </c>
    </row>
    <row r="680" spans="1:10" ht="12.75">
      <c r="A680">
        <f t="shared" si="44"/>
        <v>59</v>
      </c>
      <c r="B680" t="s">
        <v>312</v>
      </c>
      <c r="C680">
        <v>9</v>
      </c>
      <c r="D680" s="2" t="s">
        <v>25</v>
      </c>
      <c r="E680" s="2" t="s">
        <v>257</v>
      </c>
      <c r="F680" s="2" t="str">
        <f t="shared" si="45"/>
        <v>906</v>
      </c>
      <c r="G680" s="2"/>
      <c r="H680" s="1">
        <v>2.947524402979</v>
      </c>
      <c r="I680" s="3" t="str">
        <f t="shared" si="42"/>
        <v>('59', 'PSI', '9', '906', '906', '2.947524402979')</v>
      </c>
      <c r="J680" t="str">
        <f t="shared" si="43"/>
        <v>INSERT INTO ra_modified_drg (indicator_id, module, indicator_number, val_text, modified_drg_cond, coef) VALUES ('59', 'PSI', '9', '906', '906', '2.947524402979')</v>
      </c>
    </row>
    <row r="681" spans="1:10" ht="12.75">
      <c r="A681">
        <f t="shared" si="44"/>
        <v>61</v>
      </c>
      <c r="B681" t="s">
        <v>312</v>
      </c>
      <c r="C681">
        <v>11</v>
      </c>
      <c r="D681" s="2" t="s">
        <v>25</v>
      </c>
      <c r="E681" s="2" t="s">
        <v>257</v>
      </c>
      <c r="F681" s="2" t="str">
        <f t="shared" si="45"/>
        <v>906</v>
      </c>
      <c r="G681" s="2"/>
      <c r="H681" s="1">
        <v>0.902852610336</v>
      </c>
      <c r="I681" s="3" t="str">
        <f t="shared" si="42"/>
        <v>('61', 'PSI', '11', '906', '906', '0.902852610336')</v>
      </c>
      <c r="J681" t="str">
        <f t="shared" si="43"/>
        <v>INSERT INTO ra_modified_drg (indicator_id, module, indicator_number, val_text, modified_drg_cond, coef) VALUES ('61', 'PSI', '11', '906', '906', '0.902852610336')</v>
      </c>
    </row>
    <row r="682" spans="1:10" ht="12.75">
      <c r="A682">
        <f t="shared" si="44"/>
        <v>62</v>
      </c>
      <c r="B682" t="s">
        <v>312</v>
      </c>
      <c r="C682">
        <v>12</v>
      </c>
      <c r="D682" s="2" t="s">
        <v>25</v>
      </c>
      <c r="E682" s="2" t="s">
        <v>257</v>
      </c>
      <c r="F682" s="2" t="str">
        <f t="shared" si="45"/>
        <v>906</v>
      </c>
      <c r="G682" s="2"/>
      <c r="H682" s="1">
        <v>-0.283055455489</v>
      </c>
      <c r="I682" s="3" t="str">
        <f t="shared" si="42"/>
        <v>('62', 'PSI', '12', '906', '906', '-0.283055455489')</v>
      </c>
      <c r="J682" t="str">
        <f t="shared" si="43"/>
        <v>INSERT INTO ra_modified_drg (indicator_id, module, indicator_number, val_text, modified_drg_cond, coef) VALUES ('62', 'PSI', '12', '906', '906', '-0.283055455489')</v>
      </c>
    </row>
    <row r="683" spans="1:10" ht="12.75">
      <c r="A683">
        <f t="shared" si="44"/>
        <v>59</v>
      </c>
      <c r="B683" t="s">
        <v>312</v>
      </c>
      <c r="C683">
        <v>9</v>
      </c>
      <c r="D683" s="2" t="s">
        <v>25</v>
      </c>
      <c r="E683" s="2" t="s">
        <v>258</v>
      </c>
      <c r="F683" s="2" t="str">
        <f t="shared" si="45"/>
        <v>908</v>
      </c>
      <c r="G683" s="2"/>
      <c r="H683" s="1">
        <v>3.284303948293</v>
      </c>
      <c r="I683" s="3" t="str">
        <f t="shared" si="42"/>
        <v>('59', 'PSI', '9', '908', '908', '3.284303948293')</v>
      </c>
      <c r="J683" t="str">
        <f t="shared" si="43"/>
        <v>INSERT INTO ra_modified_drg (indicator_id, module, indicator_number, val_text, modified_drg_cond, coef) VALUES ('59', 'PSI', '9', '908', '908', '3.284303948293')</v>
      </c>
    </row>
    <row r="684" spans="1:10" ht="12.75">
      <c r="A684">
        <f t="shared" si="44"/>
        <v>54</v>
      </c>
      <c r="B684" t="s">
        <v>312</v>
      </c>
      <c r="C684">
        <v>4</v>
      </c>
      <c r="D684" s="2" t="s">
        <v>25</v>
      </c>
      <c r="E684" s="2" t="s">
        <v>233</v>
      </c>
      <c r="F684" s="2" t="str">
        <f t="shared" si="45"/>
        <v>909</v>
      </c>
      <c r="G684" s="2"/>
      <c r="H684" s="1">
        <v>-0.013030093929</v>
      </c>
      <c r="I684" s="3" t="str">
        <f t="shared" si="42"/>
        <v>('54', 'PSI', '4', '909', '909', '-0.013030093929')</v>
      </c>
      <c r="J684" t="str">
        <f t="shared" si="43"/>
        <v>INSERT INTO ra_modified_drg (indicator_id, module, indicator_number, val_text, modified_drg_cond, coef) VALUES ('54', 'PSI', '4', '909', '909', '-0.013030093929')</v>
      </c>
    </row>
    <row r="685" spans="1:10" ht="12.75">
      <c r="A685">
        <f t="shared" si="44"/>
        <v>57</v>
      </c>
      <c r="B685" t="s">
        <v>312</v>
      </c>
      <c r="C685">
        <v>7</v>
      </c>
      <c r="D685" s="2" t="s">
        <v>25</v>
      </c>
      <c r="E685" s="2" t="s">
        <v>233</v>
      </c>
      <c r="F685" s="2" t="str">
        <f t="shared" si="45"/>
        <v>909</v>
      </c>
      <c r="G685" s="2"/>
      <c r="H685" s="1">
        <v>3.860575804792</v>
      </c>
      <c r="I685" s="3" t="str">
        <f t="shared" si="42"/>
        <v>('57', 'PSI', '7', '909', '909', '3.860575804792')</v>
      </c>
      <c r="J685" t="str">
        <f t="shared" si="43"/>
        <v>INSERT INTO ra_modified_drg (indicator_id, module, indicator_number, val_text, modified_drg_cond, coef) VALUES ('57', 'PSI', '7', '909', '909', '3.860575804792')</v>
      </c>
    </row>
    <row r="686" spans="1:10" ht="12.75">
      <c r="A686">
        <f t="shared" si="44"/>
        <v>59</v>
      </c>
      <c r="B686" t="s">
        <v>312</v>
      </c>
      <c r="C686">
        <v>9</v>
      </c>
      <c r="D686" s="2" t="s">
        <v>25</v>
      </c>
      <c r="E686" s="2" t="s">
        <v>233</v>
      </c>
      <c r="F686" s="2" t="str">
        <f t="shared" si="45"/>
        <v>909</v>
      </c>
      <c r="G686" s="2"/>
      <c r="H686" s="1">
        <v>2.067899055351</v>
      </c>
      <c r="I686" s="3" t="str">
        <f t="shared" si="42"/>
        <v>('59', 'PSI', '9', '909', '909', '2.067899055351')</v>
      </c>
      <c r="J686" t="str">
        <f t="shared" si="43"/>
        <v>INSERT INTO ra_modified_drg (indicator_id, module, indicator_number, val_text, modified_drg_cond, coef) VALUES ('59', 'PSI', '9', '909', '909', '2.067899055351')</v>
      </c>
    </row>
    <row r="687" spans="1:10" ht="12.75">
      <c r="A687">
        <f t="shared" si="44"/>
        <v>61</v>
      </c>
      <c r="B687" t="s">
        <v>312</v>
      </c>
      <c r="C687">
        <v>11</v>
      </c>
      <c r="D687" s="2" t="s">
        <v>25</v>
      </c>
      <c r="E687" s="2" t="s">
        <v>233</v>
      </c>
      <c r="F687" s="2" t="str">
        <f t="shared" si="45"/>
        <v>909</v>
      </c>
      <c r="G687" s="2"/>
      <c r="H687" s="1">
        <v>1.105640228598</v>
      </c>
      <c r="I687" s="3" t="str">
        <f t="shared" si="42"/>
        <v>('61', 'PSI', '11', '909', '909', '1.105640228598')</v>
      </c>
      <c r="J687" t="str">
        <f t="shared" si="43"/>
        <v>INSERT INTO ra_modified_drg (indicator_id, module, indicator_number, val_text, modified_drg_cond, coef) VALUES ('61', 'PSI', '11', '909', '909', '1.105640228598')</v>
      </c>
    </row>
    <row r="688" spans="1:10" ht="12.75">
      <c r="A688">
        <f t="shared" si="44"/>
        <v>62</v>
      </c>
      <c r="B688" t="s">
        <v>312</v>
      </c>
      <c r="C688">
        <v>12</v>
      </c>
      <c r="D688" s="2" t="s">
        <v>25</v>
      </c>
      <c r="E688" s="2" t="s">
        <v>233</v>
      </c>
      <c r="F688" s="2" t="str">
        <f t="shared" si="45"/>
        <v>909</v>
      </c>
      <c r="G688" s="2"/>
      <c r="H688" s="1">
        <v>0.120699035016</v>
      </c>
      <c r="I688" s="3" t="str">
        <f t="shared" si="42"/>
        <v>('62', 'PSI', '12', '909', '909', '0.120699035016')</v>
      </c>
      <c r="J688" t="str">
        <f t="shared" si="43"/>
        <v>INSERT INTO ra_modified_drg (indicator_id, module, indicator_number, val_text, modified_drg_cond, coef) VALUES ('62', 'PSI', '12', '909', '909', '0.120699035016')</v>
      </c>
    </row>
    <row r="689" spans="1:10" ht="12.75">
      <c r="A689">
        <f t="shared" si="44"/>
        <v>65</v>
      </c>
      <c r="B689" t="s">
        <v>312</v>
      </c>
      <c r="C689">
        <v>15</v>
      </c>
      <c r="D689" s="2" t="s">
        <v>25</v>
      </c>
      <c r="E689" s="2" t="s">
        <v>233</v>
      </c>
      <c r="F689" s="2" t="str">
        <f t="shared" si="45"/>
        <v>909</v>
      </c>
      <c r="G689" s="2"/>
      <c r="H689" s="1">
        <v>2.526431755958</v>
      </c>
      <c r="I689" s="3" t="str">
        <f t="shared" si="42"/>
        <v>('65', 'PSI', '15', '909', '909', '2.526431755958')</v>
      </c>
      <c r="J689" t="str">
        <f t="shared" si="43"/>
        <v>INSERT INTO ra_modified_drg (indicator_id, module, indicator_number, val_text, modified_drg_cond, coef) VALUES ('65', 'PSI', '15', '909', '909', '2.526431755958')</v>
      </c>
    </row>
    <row r="690" spans="1:10" ht="12.75">
      <c r="A690">
        <f t="shared" si="44"/>
        <v>54</v>
      </c>
      <c r="B690" t="s">
        <v>312</v>
      </c>
      <c r="C690">
        <v>4</v>
      </c>
      <c r="D690" s="2" t="s">
        <v>25</v>
      </c>
      <c r="E690" s="2" t="s">
        <v>234</v>
      </c>
      <c r="F690" s="2" t="str">
        <f t="shared" si="45"/>
        <v>910</v>
      </c>
      <c r="G690" s="2"/>
      <c r="H690" s="1">
        <v>0.154967274365</v>
      </c>
      <c r="I690" s="3" t="str">
        <f t="shared" si="42"/>
        <v>('54', 'PSI', '4', '910', '910', '0.154967274365')</v>
      </c>
      <c r="J690" t="str">
        <f t="shared" si="43"/>
        <v>INSERT INTO ra_modified_drg (indicator_id, module, indicator_number, val_text, modified_drg_cond, coef) VALUES ('54', 'PSI', '4', '910', '910', '0.154967274365')</v>
      </c>
    </row>
    <row r="691" spans="1:10" ht="12.75">
      <c r="A691">
        <f t="shared" si="44"/>
        <v>57</v>
      </c>
      <c r="B691" t="s">
        <v>312</v>
      </c>
      <c r="C691">
        <v>7</v>
      </c>
      <c r="D691" s="2" t="s">
        <v>25</v>
      </c>
      <c r="E691" s="2" t="s">
        <v>234</v>
      </c>
      <c r="F691" s="2" t="str">
        <f t="shared" si="45"/>
        <v>910</v>
      </c>
      <c r="G691" s="2"/>
      <c r="H691" s="1">
        <v>3.436834383092</v>
      </c>
      <c r="I691" s="3" t="str">
        <f t="shared" si="42"/>
        <v>('57', 'PSI', '7', '910', '910', '3.436834383092')</v>
      </c>
      <c r="J691" t="str">
        <f t="shared" si="43"/>
        <v>INSERT INTO ra_modified_drg (indicator_id, module, indicator_number, val_text, modified_drg_cond, coef) VALUES ('57', 'PSI', '7', '910', '910', '3.436834383092')</v>
      </c>
    </row>
    <row r="692" spans="1:10" ht="12.75">
      <c r="A692">
        <f t="shared" si="44"/>
        <v>54</v>
      </c>
      <c r="B692" t="s">
        <v>312</v>
      </c>
      <c r="C692">
        <v>4</v>
      </c>
      <c r="D692" s="2" t="s">
        <v>25</v>
      </c>
      <c r="E692" s="2" t="s">
        <v>235</v>
      </c>
      <c r="F692" s="2" t="str">
        <f t="shared" si="45"/>
        <v>911</v>
      </c>
      <c r="G692" s="2"/>
      <c r="H692" s="1">
        <v>0.207682482052</v>
      </c>
      <c r="I692" s="3" t="str">
        <f t="shared" si="42"/>
        <v>('54', 'PSI', '4', '911', '911', '0.207682482052')</v>
      </c>
      <c r="J692" t="str">
        <f t="shared" si="43"/>
        <v>INSERT INTO ra_modified_drg (indicator_id, module, indicator_number, val_text, modified_drg_cond, coef) VALUES ('54', 'PSI', '4', '911', '911', '0.207682482052')</v>
      </c>
    </row>
    <row r="693" spans="1:10" ht="12.75">
      <c r="A693">
        <f t="shared" si="44"/>
        <v>54</v>
      </c>
      <c r="B693" t="s">
        <v>312</v>
      </c>
      <c r="C693">
        <v>4</v>
      </c>
      <c r="D693" s="2" t="s">
        <v>25</v>
      </c>
      <c r="E693" s="2" t="s">
        <v>236</v>
      </c>
      <c r="F693" s="2" t="str">
        <f t="shared" si="45"/>
        <v>912</v>
      </c>
      <c r="G693" s="2"/>
      <c r="H693" s="1">
        <v>2.174115263581</v>
      </c>
      <c r="I693" s="3" t="str">
        <f t="shared" si="42"/>
        <v>('54', 'PSI', '4', '912', '912', '2.174115263581')</v>
      </c>
      <c r="J693" t="str">
        <f t="shared" si="43"/>
        <v>INSERT INTO ra_modified_drg (indicator_id, module, indicator_number, val_text, modified_drg_cond, coef) VALUES ('54', 'PSI', '4', '912', '912', '2.174115263581')</v>
      </c>
    </row>
    <row r="694" spans="1:10" ht="12.75">
      <c r="A694">
        <f t="shared" si="44"/>
        <v>54</v>
      </c>
      <c r="B694" t="s">
        <v>312</v>
      </c>
      <c r="C694">
        <v>4</v>
      </c>
      <c r="D694" s="2" t="s">
        <v>25</v>
      </c>
      <c r="E694" s="2" t="s">
        <v>237</v>
      </c>
      <c r="F694" s="2" t="str">
        <f t="shared" si="45"/>
        <v>914</v>
      </c>
      <c r="G694" s="2"/>
      <c r="H694" s="1">
        <v>-0.847705736059</v>
      </c>
      <c r="I694" s="3" t="str">
        <f t="shared" si="42"/>
        <v>('54', 'PSI', '4', '914', '914', '-0.847705736059')</v>
      </c>
      <c r="J694" t="str">
        <f t="shared" si="43"/>
        <v>INSERT INTO ra_modified_drg (indicator_id, module, indicator_number, val_text, modified_drg_cond, coef) VALUES ('54', 'PSI', '4', '914', '914', '-0.847705736059')</v>
      </c>
    </row>
    <row r="695" spans="1:10" ht="12.75">
      <c r="A695">
        <f t="shared" si="44"/>
        <v>57</v>
      </c>
      <c r="B695" t="s">
        <v>312</v>
      </c>
      <c r="C695">
        <v>7</v>
      </c>
      <c r="D695" s="2" t="s">
        <v>25</v>
      </c>
      <c r="E695" s="2" t="s">
        <v>237</v>
      </c>
      <c r="F695" s="2" t="str">
        <f t="shared" si="45"/>
        <v>914</v>
      </c>
      <c r="G695" s="2"/>
      <c r="H695" s="1">
        <v>2.580325918724</v>
      </c>
      <c r="I695" s="3" t="str">
        <f t="shared" si="42"/>
        <v>('57', 'PSI', '7', '914', '914', '2.580325918724')</v>
      </c>
      <c r="J695" t="str">
        <f t="shared" si="43"/>
        <v>INSERT INTO ra_modified_drg (indicator_id, module, indicator_number, val_text, modified_drg_cond, coef) VALUES ('57', 'PSI', '7', '914', '914', '2.580325918724')</v>
      </c>
    </row>
    <row r="696" spans="1:10" ht="12.75">
      <c r="A696">
        <f t="shared" si="44"/>
        <v>53</v>
      </c>
      <c r="B696" t="s">
        <v>312</v>
      </c>
      <c r="C696">
        <v>3</v>
      </c>
      <c r="D696" s="2" t="s">
        <v>25</v>
      </c>
      <c r="E696" s="2" t="s">
        <v>177</v>
      </c>
      <c r="F696" s="2" t="str">
        <f t="shared" si="45"/>
        <v>1001</v>
      </c>
      <c r="G696" s="2"/>
      <c r="H696" s="1">
        <v>2.253096190898</v>
      </c>
      <c r="I696" s="3" t="str">
        <f t="shared" si="42"/>
        <v>('53', 'PSI', '3', '1001', '1001', '2.253096190898')</v>
      </c>
      <c r="J696" t="str">
        <f t="shared" si="43"/>
        <v>INSERT INTO ra_modified_drg (indicator_id, module, indicator_number, val_text, modified_drg_cond, coef) VALUES ('53', 'PSI', '3', '1001', '1001', '2.253096190898')</v>
      </c>
    </row>
    <row r="697" spans="1:10" ht="12.75">
      <c r="A697">
        <f t="shared" si="44"/>
        <v>54</v>
      </c>
      <c r="B697" t="s">
        <v>312</v>
      </c>
      <c r="C697">
        <v>4</v>
      </c>
      <c r="D697" s="2" t="s">
        <v>25</v>
      </c>
      <c r="E697" s="2" t="s">
        <v>177</v>
      </c>
      <c r="F697" s="2" t="str">
        <f t="shared" si="45"/>
        <v>1001</v>
      </c>
      <c r="G697" s="2"/>
      <c r="H697" s="1">
        <v>-0.340279097635</v>
      </c>
      <c r="I697" s="3" t="str">
        <f t="shared" si="42"/>
        <v>('54', 'PSI', '4', '1001', '1001', '-0.340279097635')</v>
      </c>
      <c r="J697" t="str">
        <f t="shared" si="43"/>
        <v>INSERT INTO ra_modified_drg (indicator_id, module, indicator_number, val_text, modified_drg_cond, coef) VALUES ('54', 'PSI', '4', '1001', '1001', '-0.340279097635')</v>
      </c>
    </row>
    <row r="698" spans="1:10" ht="12.75">
      <c r="A698">
        <f t="shared" si="44"/>
        <v>62</v>
      </c>
      <c r="B698" t="s">
        <v>312</v>
      </c>
      <c r="C698">
        <v>12</v>
      </c>
      <c r="D698" s="2" t="s">
        <v>25</v>
      </c>
      <c r="E698" s="2" t="s">
        <v>177</v>
      </c>
      <c r="F698" s="2" t="str">
        <f t="shared" si="45"/>
        <v>1001</v>
      </c>
      <c r="G698" s="2"/>
      <c r="H698" s="1">
        <v>-0.148084032903</v>
      </c>
      <c r="I698" s="3" t="str">
        <f t="shared" si="42"/>
        <v>('62', 'PSI', '12', '1001', '1001', '-0.148084032903')</v>
      </c>
      <c r="J698" t="str">
        <f t="shared" si="43"/>
        <v>INSERT INTO ra_modified_drg (indicator_id, module, indicator_number, val_text, modified_drg_cond, coef) VALUES ('62', 'PSI', '12', '1001', '1001', '-0.148084032903')</v>
      </c>
    </row>
    <row r="699" spans="1:10" ht="12.75">
      <c r="A699">
        <f t="shared" si="44"/>
        <v>63</v>
      </c>
      <c r="B699" t="s">
        <v>312</v>
      </c>
      <c r="C699">
        <v>13</v>
      </c>
      <c r="D699" s="2" t="s">
        <v>25</v>
      </c>
      <c r="E699" s="2" t="s">
        <v>177</v>
      </c>
      <c r="F699" s="2" t="str">
        <f t="shared" si="45"/>
        <v>1001</v>
      </c>
      <c r="G699" s="2"/>
      <c r="H699" s="1">
        <v>2.288969573378</v>
      </c>
      <c r="I699" s="3" t="str">
        <f t="shared" si="42"/>
        <v>('63', 'PSI', '13', '1001', '1001', '2.288969573378')</v>
      </c>
      <c r="J699" t="str">
        <f t="shared" si="43"/>
        <v>INSERT INTO ra_modified_drg (indicator_id, module, indicator_number, val_text, modified_drg_cond, coef) VALUES ('63', 'PSI', '13', '1001', '1001', '2.288969573378')</v>
      </c>
    </row>
    <row r="700" spans="1:10" ht="12.75">
      <c r="A700">
        <f t="shared" si="44"/>
        <v>61</v>
      </c>
      <c r="B700" t="s">
        <v>312</v>
      </c>
      <c r="C700">
        <v>11</v>
      </c>
      <c r="D700" s="2" t="s">
        <v>25</v>
      </c>
      <c r="E700" s="2" t="s">
        <v>266</v>
      </c>
      <c r="F700" s="2" t="str">
        <f t="shared" si="45"/>
        <v>1002</v>
      </c>
      <c r="G700" s="2"/>
      <c r="H700" s="1">
        <v>2.27112515785</v>
      </c>
      <c r="I700" s="3" t="str">
        <f t="shared" si="42"/>
        <v>('61', 'PSI', '11', '1002', '1002', '2.27112515785')</v>
      </c>
      <c r="J700" t="str">
        <f t="shared" si="43"/>
        <v>INSERT INTO ra_modified_drg (indicator_id, module, indicator_number, val_text, modified_drg_cond, coef) VALUES ('61', 'PSI', '11', '1002', '1002', '2.27112515785')</v>
      </c>
    </row>
    <row r="701" spans="1:10" ht="12.75">
      <c r="A701">
        <f t="shared" si="44"/>
        <v>62</v>
      </c>
      <c r="B701" t="s">
        <v>312</v>
      </c>
      <c r="C701">
        <v>12</v>
      </c>
      <c r="D701" s="2" t="s">
        <v>25</v>
      </c>
      <c r="E701" s="2" t="s">
        <v>266</v>
      </c>
      <c r="F701" s="2" t="str">
        <f t="shared" si="45"/>
        <v>1002</v>
      </c>
      <c r="G701" s="2"/>
      <c r="H701" s="1">
        <v>-0.021339607153</v>
      </c>
      <c r="I701" s="3" t="str">
        <f t="shared" si="42"/>
        <v>('62', 'PSI', '12', '1002', '1002', '-0.021339607153')</v>
      </c>
      <c r="J701" t="str">
        <f t="shared" si="43"/>
        <v>INSERT INTO ra_modified_drg (indicator_id, module, indicator_number, val_text, modified_drg_cond, coef) VALUES ('62', 'PSI', '12', '1002', '1002', '-0.021339607153')</v>
      </c>
    </row>
    <row r="702" spans="1:10" ht="12.75">
      <c r="A702">
        <f t="shared" si="44"/>
        <v>65</v>
      </c>
      <c r="B702" t="s">
        <v>312</v>
      </c>
      <c r="C702">
        <v>15</v>
      </c>
      <c r="D702" s="2" t="s">
        <v>25</v>
      </c>
      <c r="E702" s="2" t="s">
        <v>266</v>
      </c>
      <c r="F702" s="2" t="str">
        <f t="shared" si="45"/>
        <v>1002</v>
      </c>
      <c r="G702" s="2"/>
      <c r="H702" s="1">
        <v>4.685591858826</v>
      </c>
      <c r="I702" s="3" t="str">
        <f t="shared" si="42"/>
        <v>('65', 'PSI', '15', '1002', '1002', '4.685591858826')</v>
      </c>
      <c r="J702" t="str">
        <f t="shared" si="43"/>
        <v>INSERT INTO ra_modified_drg (indicator_id, module, indicator_number, val_text, modified_drg_cond, coef) VALUES ('65', 'PSI', '15', '1002', '1002', '4.685591858826')</v>
      </c>
    </row>
    <row r="703" spans="1:10" ht="12.75">
      <c r="A703">
        <f t="shared" si="44"/>
        <v>53</v>
      </c>
      <c r="B703" t="s">
        <v>312</v>
      </c>
      <c r="C703">
        <v>3</v>
      </c>
      <c r="D703" s="2" t="s">
        <v>25</v>
      </c>
      <c r="E703" s="2" t="s">
        <v>275</v>
      </c>
      <c r="F703" s="2" t="str">
        <f t="shared" si="45"/>
        <v>1003</v>
      </c>
      <c r="G703" s="2"/>
      <c r="H703" s="1">
        <v>3.080927037514</v>
      </c>
      <c r="I703" s="3" t="str">
        <f t="shared" si="42"/>
        <v>('53', 'PSI', '3', '1003', '1003', '3.080927037514')</v>
      </c>
      <c r="J703" t="str">
        <f t="shared" si="43"/>
        <v>INSERT INTO ra_modified_drg (indicator_id, module, indicator_number, val_text, modified_drg_cond, coef) VALUES ('53', 'PSI', '3', '1003', '1003', '3.080927037514')</v>
      </c>
    </row>
    <row r="704" spans="1:10" ht="12.75">
      <c r="A704">
        <f t="shared" si="44"/>
        <v>54</v>
      </c>
      <c r="B704" t="s">
        <v>312</v>
      </c>
      <c r="C704">
        <v>4</v>
      </c>
      <c r="D704" s="2" t="s">
        <v>25</v>
      </c>
      <c r="E704" s="2" t="s">
        <v>275</v>
      </c>
      <c r="F704" s="2" t="str">
        <f t="shared" si="45"/>
        <v>1003</v>
      </c>
      <c r="G704" s="2"/>
      <c r="H704" s="1">
        <v>-0.341868059607</v>
      </c>
      <c r="I704" s="3" t="str">
        <f t="shared" si="42"/>
        <v>('54', 'PSI', '4', '1003', '1003', '-0.341868059607')</v>
      </c>
      <c r="J704" t="str">
        <f t="shared" si="43"/>
        <v>INSERT INTO ra_modified_drg (indicator_id, module, indicator_number, val_text, modified_drg_cond, coef) VALUES ('54', 'PSI', '4', '1003', '1003', '-0.341868059607')</v>
      </c>
    </row>
    <row r="705" spans="1:10" ht="12.75">
      <c r="A705">
        <f t="shared" si="44"/>
        <v>62</v>
      </c>
      <c r="B705" t="s">
        <v>312</v>
      </c>
      <c r="C705">
        <v>12</v>
      </c>
      <c r="D705" s="2" t="s">
        <v>25</v>
      </c>
      <c r="E705" s="2" t="s">
        <v>275</v>
      </c>
      <c r="F705" s="2" t="str">
        <f t="shared" si="45"/>
        <v>1003</v>
      </c>
      <c r="G705" s="2"/>
      <c r="H705" s="1">
        <v>0.133943221469</v>
      </c>
      <c r="I705" s="3" t="str">
        <f t="shared" si="42"/>
        <v>('62', 'PSI', '12', '1003', '1003', '0.133943221469')</v>
      </c>
      <c r="J705" t="str">
        <f t="shared" si="43"/>
        <v>INSERT INTO ra_modified_drg (indicator_id, module, indicator_number, val_text, modified_drg_cond, coef) VALUES ('62', 'PSI', '12', '1003', '1003', '0.133943221469')</v>
      </c>
    </row>
    <row r="706" spans="1:10" ht="12.75">
      <c r="A706">
        <f t="shared" si="44"/>
        <v>51</v>
      </c>
      <c r="B706" t="s">
        <v>312</v>
      </c>
      <c r="C706">
        <v>1</v>
      </c>
      <c r="D706" s="2" t="s">
        <v>25</v>
      </c>
      <c r="E706" s="2" t="s">
        <v>45</v>
      </c>
      <c r="F706" s="2" t="str">
        <f t="shared" si="45"/>
        <v>1004</v>
      </c>
      <c r="G706" s="2"/>
      <c r="H706" s="1">
        <v>0.221452550541</v>
      </c>
      <c r="I706" s="3" t="str">
        <f t="shared" si="42"/>
        <v>('51', 'PSI', '1', '1004', '1004', '0.221452550541')</v>
      </c>
      <c r="J706" t="str">
        <f t="shared" si="43"/>
        <v>INSERT INTO ra_modified_drg (indicator_id, module, indicator_number, val_text, modified_drg_cond, coef) VALUES ('51', 'PSI', '1', '1004', '1004', '0.221452550541')</v>
      </c>
    </row>
    <row r="707" spans="1:10" ht="12.75">
      <c r="A707">
        <f t="shared" si="44"/>
        <v>53</v>
      </c>
      <c r="B707" t="s">
        <v>312</v>
      </c>
      <c r="C707">
        <v>3</v>
      </c>
      <c r="D707" s="2" t="s">
        <v>25</v>
      </c>
      <c r="E707" s="2" t="s">
        <v>45</v>
      </c>
      <c r="F707" s="2" t="str">
        <f t="shared" si="45"/>
        <v>1004</v>
      </c>
      <c r="G707" s="2"/>
      <c r="H707" s="1">
        <v>1.245731360974</v>
      </c>
      <c r="I707" s="3" t="str">
        <f aca="true" t="shared" si="46" ref="I707:I770">"('"&amp;A707&amp;"', '"&amp;B707&amp;"', '"&amp;C707&amp;"', '"&amp;E707&amp;"', '"&amp;F707&amp;"', '"&amp;H707&amp;"')"</f>
        <v>('53', 'PSI', '3', '1004', '1004', '1.245731360974')</v>
      </c>
      <c r="J707" t="str">
        <f aca="true" t="shared" si="47" ref="J707:J770">"INSERT INTO ra_modified_drg "&amp;$I$5&amp;" VALUES "&amp;I707</f>
        <v>INSERT INTO ra_modified_drg (indicator_id, module, indicator_number, val_text, modified_drg_cond, coef) VALUES ('53', 'PSI', '3', '1004', '1004', '1.245731360974')</v>
      </c>
    </row>
    <row r="708" spans="1:10" ht="12.75">
      <c r="A708">
        <f t="shared" si="44"/>
        <v>54</v>
      </c>
      <c r="B708" t="s">
        <v>312</v>
      </c>
      <c r="C708">
        <v>4</v>
      </c>
      <c r="D708" s="2" t="s">
        <v>25</v>
      </c>
      <c r="E708" s="2" t="s">
        <v>45</v>
      </c>
      <c r="F708" s="2" t="str">
        <f t="shared" si="45"/>
        <v>1004</v>
      </c>
      <c r="G708" s="2"/>
      <c r="H708" s="1">
        <v>-0.04176784209</v>
      </c>
      <c r="I708" s="3" t="str">
        <f t="shared" si="46"/>
        <v>('54', 'PSI', '4', '1004', '1004', '-0.04176784209')</v>
      </c>
      <c r="J708" t="str">
        <f t="shared" si="47"/>
        <v>INSERT INTO ra_modified_drg (indicator_id, module, indicator_number, val_text, modified_drg_cond, coef) VALUES ('54', 'PSI', '4', '1004', '1004', '-0.04176784209')</v>
      </c>
    </row>
    <row r="709" spans="1:10" ht="12.75">
      <c r="A709">
        <f t="shared" si="44"/>
        <v>57</v>
      </c>
      <c r="B709" t="s">
        <v>312</v>
      </c>
      <c r="C709">
        <v>7</v>
      </c>
      <c r="D709" s="2" t="s">
        <v>25</v>
      </c>
      <c r="E709" s="2" t="s">
        <v>45</v>
      </c>
      <c r="F709" s="2" t="str">
        <f t="shared" si="45"/>
        <v>1004</v>
      </c>
      <c r="G709" s="2"/>
      <c r="H709" s="1">
        <v>2.95288044458</v>
      </c>
      <c r="I709" s="3" t="str">
        <f t="shared" si="46"/>
        <v>('57', 'PSI', '7', '1004', '1004', '2.95288044458')</v>
      </c>
      <c r="J709" t="str">
        <f t="shared" si="47"/>
        <v>INSERT INTO ra_modified_drg (indicator_id, module, indicator_number, val_text, modified_drg_cond, coef) VALUES ('57', 'PSI', '7', '1004', '1004', '2.95288044458')</v>
      </c>
    </row>
    <row r="710" spans="1:10" ht="12.75">
      <c r="A710">
        <f t="shared" si="44"/>
        <v>59</v>
      </c>
      <c r="B710" t="s">
        <v>312</v>
      </c>
      <c r="C710">
        <v>9</v>
      </c>
      <c r="D710" s="2" t="s">
        <v>25</v>
      </c>
      <c r="E710" s="2" t="s">
        <v>45</v>
      </c>
      <c r="F710" s="2" t="str">
        <f t="shared" si="45"/>
        <v>1004</v>
      </c>
      <c r="G710" s="2"/>
      <c r="H710" s="1">
        <v>1.7194096414</v>
      </c>
      <c r="I710" s="3" t="str">
        <f t="shared" si="46"/>
        <v>('59', 'PSI', '9', '1004', '1004', '1.7194096414')</v>
      </c>
      <c r="J710" t="str">
        <f t="shared" si="47"/>
        <v>INSERT INTO ra_modified_drg (indicator_id, module, indicator_number, val_text, modified_drg_cond, coef) VALUES ('59', 'PSI', '9', '1004', '1004', '1.7194096414')</v>
      </c>
    </row>
    <row r="711" spans="1:10" ht="12.75">
      <c r="A711">
        <f t="shared" si="44"/>
        <v>60</v>
      </c>
      <c r="B711" t="s">
        <v>312</v>
      </c>
      <c r="C711">
        <v>10</v>
      </c>
      <c r="D711" s="2" t="s">
        <v>25</v>
      </c>
      <c r="E711" s="2" t="s">
        <v>45</v>
      </c>
      <c r="F711" s="2" t="str">
        <f t="shared" si="45"/>
        <v>1004</v>
      </c>
      <c r="G711" s="2"/>
      <c r="H711" s="1">
        <v>1.230360541359</v>
      </c>
      <c r="I711" s="3" t="str">
        <f t="shared" si="46"/>
        <v>('60', 'PSI', '10', '1004', '1004', '1.230360541359')</v>
      </c>
      <c r="J711" t="str">
        <f t="shared" si="47"/>
        <v>INSERT INTO ra_modified_drg (indicator_id, module, indicator_number, val_text, modified_drg_cond, coef) VALUES ('60', 'PSI', '10', '1004', '1004', '1.230360541359')</v>
      </c>
    </row>
    <row r="712" spans="1:10" ht="12.75">
      <c r="A712">
        <f t="shared" si="44"/>
        <v>61</v>
      </c>
      <c r="B712" t="s">
        <v>312</v>
      </c>
      <c r="C712">
        <v>11</v>
      </c>
      <c r="D712" s="2" t="s">
        <v>25</v>
      </c>
      <c r="E712" s="2" t="s">
        <v>45</v>
      </c>
      <c r="F712" s="2" t="str">
        <f t="shared" si="45"/>
        <v>1004</v>
      </c>
      <c r="G712" s="2"/>
      <c r="H712" s="1">
        <v>2.635249769597</v>
      </c>
      <c r="I712" s="3" t="str">
        <f t="shared" si="46"/>
        <v>('61', 'PSI', '11', '1004', '1004', '2.635249769597')</v>
      </c>
      <c r="J712" t="str">
        <f t="shared" si="47"/>
        <v>INSERT INTO ra_modified_drg (indicator_id, module, indicator_number, val_text, modified_drg_cond, coef) VALUES ('61', 'PSI', '11', '1004', '1004', '2.635249769597')</v>
      </c>
    </row>
    <row r="713" spans="1:10" ht="12.75">
      <c r="A713">
        <f t="shared" si="44"/>
        <v>62</v>
      </c>
      <c r="B713" t="s">
        <v>312</v>
      </c>
      <c r="C713">
        <v>12</v>
      </c>
      <c r="D713" s="2" t="s">
        <v>25</v>
      </c>
      <c r="E713" s="2" t="s">
        <v>45</v>
      </c>
      <c r="F713" s="2" t="str">
        <f t="shared" si="45"/>
        <v>1004</v>
      </c>
      <c r="G713" s="2"/>
      <c r="H713" s="1">
        <v>-0.605147049213</v>
      </c>
      <c r="I713" s="3" t="str">
        <f t="shared" si="46"/>
        <v>('62', 'PSI', '12', '1004', '1004', '-0.605147049213')</v>
      </c>
      <c r="J713" t="str">
        <f t="shared" si="47"/>
        <v>INSERT INTO ra_modified_drg (indicator_id, module, indicator_number, val_text, modified_drg_cond, coef) VALUES ('62', 'PSI', '12', '1004', '1004', '-0.605147049213')</v>
      </c>
    </row>
    <row r="714" spans="1:10" ht="12.75">
      <c r="A714">
        <f t="shared" si="44"/>
        <v>63</v>
      </c>
      <c r="B714" t="s">
        <v>312</v>
      </c>
      <c r="C714">
        <v>13</v>
      </c>
      <c r="D714" s="2" t="s">
        <v>25</v>
      </c>
      <c r="E714" s="2" t="s">
        <v>45</v>
      </c>
      <c r="F714" s="2" t="str">
        <f t="shared" si="45"/>
        <v>1004</v>
      </c>
      <c r="G714" s="2"/>
      <c r="H714" s="1">
        <v>2.368129433597</v>
      </c>
      <c r="I714" s="3" t="str">
        <f t="shared" si="46"/>
        <v>('63', 'PSI', '13', '1004', '1004', '2.368129433597')</v>
      </c>
      <c r="J714" t="str">
        <f t="shared" si="47"/>
        <v>INSERT INTO ra_modified_drg (indicator_id, module, indicator_number, val_text, modified_drg_cond, coef) VALUES ('63', 'PSI', '13', '1004', '1004', '2.368129433597')</v>
      </c>
    </row>
    <row r="715" spans="1:10" ht="12.75">
      <c r="A715">
        <f t="shared" si="44"/>
        <v>65</v>
      </c>
      <c r="B715" t="s">
        <v>312</v>
      </c>
      <c r="C715">
        <v>15</v>
      </c>
      <c r="D715" s="2" t="s">
        <v>25</v>
      </c>
      <c r="E715" s="2" t="s">
        <v>45</v>
      </c>
      <c r="F715" s="2" t="str">
        <f t="shared" si="45"/>
        <v>1004</v>
      </c>
      <c r="G715" s="2"/>
      <c r="H715" s="1">
        <v>4.241837429133</v>
      </c>
      <c r="I715" s="3" t="str">
        <f t="shared" si="46"/>
        <v>('65', 'PSI', '15', '1004', '1004', '4.241837429133')</v>
      </c>
      <c r="J715" t="str">
        <f t="shared" si="47"/>
        <v>INSERT INTO ra_modified_drg (indicator_id, module, indicator_number, val_text, modified_drg_cond, coef) VALUES ('65', 'PSI', '15', '1004', '1004', '4.241837429133')</v>
      </c>
    </row>
    <row r="716" spans="1:10" ht="12.75">
      <c r="A716">
        <f t="shared" si="44"/>
        <v>59</v>
      </c>
      <c r="B716" t="s">
        <v>312</v>
      </c>
      <c r="C716">
        <v>9</v>
      </c>
      <c r="D716" s="2" t="s">
        <v>25</v>
      </c>
      <c r="E716" s="2" t="s">
        <v>259</v>
      </c>
      <c r="F716" s="2" t="str">
        <f t="shared" si="45"/>
        <v>1006</v>
      </c>
      <c r="G716" s="2"/>
      <c r="H716" s="1">
        <v>1.975096459684</v>
      </c>
      <c r="I716" s="3" t="str">
        <f t="shared" si="46"/>
        <v>('59', 'PSI', '9', '1006', '1006', '1.975096459684')</v>
      </c>
      <c r="J716" t="str">
        <f t="shared" si="47"/>
        <v>INSERT INTO ra_modified_drg (indicator_id, module, indicator_number, val_text, modified_drg_cond, coef) VALUES ('59', 'PSI', '9', '1006', '1006', '1.975096459684')</v>
      </c>
    </row>
    <row r="717" spans="1:10" ht="12.75">
      <c r="A717">
        <f t="shared" si="44"/>
        <v>61</v>
      </c>
      <c r="B717" t="s">
        <v>312</v>
      </c>
      <c r="C717">
        <v>11</v>
      </c>
      <c r="D717" s="2" t="s">
        <v>25</v>
      </c>
      <c r="E717" s="2" t="s">
        <v>259</v>
      </c>
      <c r="F717" s="2" t="str">
        <f t="shared" si="45"/>
        <v>1006</v>
      </c>
      <c r="G717" s="2"/>
      <c r="H717" s="1">
        <v>1.015352290254</v>
      </c>
      <c r="I717" s="3" t="str">
        <f t="shared" si="46"/>
        <v>('61', 'PSI', '11', '1006', '1006', '1.015352290254')</v>
      </c>
      <c r="J717" t="str">
        <f t="shared" si="47"/>
        <v>INSERT INTO ra_modified_drg (indicator_id, module, indicator_number, val_text, modified_drg_cond, coef) VALUES ('61', 'PSI', '11', '1006', '1006', '1.015352290254')</v>
      </c>
    </row>
    <row r="718" spans="1:10" ht="12.75">
      <c r="A718">
        <f t="shared" si="44"/>
        <v>62</v>
      </c>
      <c r="B718" t="s">
        <v>312</v>
      </c>
      <c r="C718">
        <v>12</v>
      </c>
      <c r="D718" s="2" t="s">
        <v>25</v>
      </c>
      <c r="E718" s="2" t="s">
        <v>259</v>
      </c>
      <c r="F718" s="2" t="str">
        <f t="shared" si="45"/>
        <v>1006</v>
      </c>
      <c r="G718" s="2"/>
      <c r="H718" s="1">
        <v>-1.99641026897</v>
      </c>
      <c r="I718" s="3" t="str">
        <f t="shared" si="46"/>
        <v>('62', 'PSI', '12', '1006', '1006', '-1.99641026897')</v>
      </c>
      <c r="J718" t="str">
        <f t="shared" si="47"/>
        <v>INSERT INTO ra_modified_drg (indicator_id, module, indicator_number, val_text, modified_drg_cond, coef) VALUES ('62', 'PSI', '12', '1006', '1006', '-1.99641026897')</v>
      </c>
    </row>
    <row r="719" spans="1:10" ht="12.75">
      <c r="A719">
        <f t="shared" si="44"/>
        <v>65</v>
      </c>
      <c r="B719" t="s">
        <v>312</v>
      </c>
      <c r="C719">
        <v>15</v>
      </c>
      <c r="D719" s="2" t="s">
        <v>25</v>
      </c>
      <c r="E719" s="2" t="s">
        <v>259</v>
      </c>
      <c r="F719" s="2" t="str">
        <f t="shared" si="45"/>
        <v>1006</v>
      </c>
      <c r="G719" s="2"/>
      <c r="H719" s="1">
        <v>2.390605039994</v>
      </c>
      <c r="I719" s="3" t="str">
        <f t="shared" si="46"/>
        <v>('65', 'PSI', '15', '1006', '1006', '2.390605039994')</v>
      </c>
      <c r="J719" t="str">
        <f t="shared" si="47"/>
        <v>INSERT INTO ra_modified_drg (indicator_id, module, indicator_number, val_text, modified_drg_cond, coef) VALUES ('65', 'PSI', '15', '1006', '1006', '2.390605039994')</v>
      </c>
    </row>
    <row r="720" spans="1:10" ht="12.75">
      <c r="A720">
        <f t="shared" si="44"/>
        <v>53</v>
      </c>
      <c r="B720" t="s">
        <v>312</v>
      </c>
      <c r="C720">
        <v>3</v>
      </c>
      <c r="D720" s="2" t="s">
        <v>25</v>
      </c>
      <c r="E720" s="2" t="s">
        <v>178</v>
      </c>
      <c r="F720" s="2" t="str">
        <f t="shared" si="45"/>
        <v>1008</v>
      </c>
      <c r="G720" s="2"/>
      <c r="H720" s="1">
        <v>2.349383662969</v>
      </c>
      <c r="I720" s="3" t="str">
        <f t="shared" si="46"/>
        <v>('53', 'PSI', '3', '1008', '1008', '2.349383662969')</v>
      </c>
      <c r="J720" t="str">
        <f t="shared" si="47"/>
        <v>INSERT INTO ra_modified_drg (indicator_id, module, indicator_number, val_text, modified_drg_cond, coef) VALUES ('53', 'PSI', '3', '1008', '1008', '2.349383662969')</v>
      </c>
    </row>
    <row r="721" spans="1:10" ht="12.75">
      <c r="A721">
        <f t="shared" si="44"/>
        <v>54</v>
      </c>
      <c r="B721" t="s">
        <v>312</v>
      </c>
      <c r="C721">
        <v>4</v>
      </c>
      <c r="D721" s="2" t="s">
        <v>25</v>
      </c>
      <c r="E721" s="2" t="s">
        <v>178</v>
      </c>
      <c r="F721" s="2" t="str">
        <f t="shared" si="45"/>
        <v>1008</v>
      </c>
      <c r="G721" s="2"/>
      <c r="H721" s="1">
        <v>0.009557589983</v>
      </c>
      <c r="I721" s="3" t="str">
        <f t="shared" si="46"/>
        <v>('54', 'PSI', '4', '1008', '1008', '0.009557589983')</v>
      </c>
      <c r="J721" t="str">
        <f t="shared" si="47"/>
        <v>INSERT INTO ra_modified_drg (indicator_id, module, indicator_number, val_text, modified_drg_cond, coef) VALUES ('54', 'PSI', '4', '1008', '1008', '0.009557589983')</v>
      </c>
    </row>
    <row r="722" spans="1:10" ht="12.75">
      <c r="A722">
        <f t="shared" si="44"/>
        <v>61</v>
      </c>
      <c r="B722" t="s">
        <v>312</v>
      </c>
      <c r="C722">
        <v>11</v>
      </c>
      <c r="D722" s="2" t="s">
        <v>25</v>
      </c>
      <c r="E722" s="2" t="s">
        <v>178</v>
      </c>
      <c r="F722" s="2" t="str">
        <f t="shared" si="45"/>
        <v>1008</v>
      </c>
      <c r="G722" s="2"/>
      <c r="H722" s="1">
        <v>1.666172705321</v>
      </c>
      <c r="I722" s="3" t="str">
        <f t="shared" si="46"/>
        <v>('61', 'PSI', '11', '1008', '1008', '1.666172705321')</v>
      </c>
      <c r="J722" t="str">
        <f t="shared" si="47"/>
        <v>INSERT INTO ra_modified_drg (indicator_id, module, indicator_number, val_text, modified_drg_cond, coef) VALUES ('61', 'PSI', '11', '1008', '1008', '1.666172705321')</v>
      </c>
    </row>
    <row r="723" spans="1:10" ht="12.75">
      <c r="A723">
        <f t="shared" si="44"/>
        <v>62</v>
      </c>
      <c r="B723" t="s">
        <v>312</v>
      </c>
      <c r="C723">
        <v>12</v>
      </c>
      <c r="D723" s="2" t="s">
        <v>25</v>
      </c>
      <c r="E723" s="2" t="s">
        <v>178</v>
      </c>
      <c r="F723" s="2" t="str">
        <f t="shared" si="45"/>
        <v>1008</v>
      </c>
      <c r="G723" s="2"/>
      <c r="H723" s="1">
        <v>0.419184178981</v>
      </c>
      <c r="I723" s="3" t="str">
        <f t="shared" si="46"/>
        <v>('62', 'PSI', '12', '1008', '1008', '0.419184178981')</v>
      </c>
      <c r="J723" t="str">
        <f t="shared" si="47"/>
        <v>INSERT INTO ra_modified_drg (indicator_id, module, indicator_number, val_text, modified_drg_cond, coef) VALUES ('62', 'PSI', '12', '1008', '1008', '0.419184178981')</v>
      </c>
    </row>
    <row r="724" spans="1:10" ht="12.75">
      <c r="A724">
        <f t="shared" si="44"/>
        <v>65</v>
      </c>
      <c r="B724" t="s">
        <v>312</v>
      </c>
      <c r="C724">
        <v>15</v>
      </c>
      <c r="D724" s="2" t="s">
        <v>25</v>
      </c>
      <c r="E724" s="2" t="s">
        <v>178</v>
      </c>
      <c r="F724" s="2" t="str">
        <f t="shared" si="45"/>
        <v>1008</v>
      </c>
      <c r="G724" s="2"/>
      <c r="H724" s="1">
        <v>3.785574066211</v>
      </c>
      <c r="I724" s="3" t="str">
        <f t="shared" si="46"/>
        <v>('65', 'PSI', '15', '1008', '1008', '3.785574066211')</v>
      </c>
      <c r="J724" t="str">
        <f t="shared" si="47"/>
        <v>INSERT INTO ra_modified_drg (indicator_id, module, indicator_number, val_text, modified_drg_cond, coef) VALUES ('65', 'PSI', '15', '1008', '1008', '3.785574066211')</v>
      </c>
    </row>
    <row r="725" spans="1:10" ht="12.75">
      <c r="A725">
        <f t="shared" si="44"/>
        <v>53</v>
      </c>
      <c r="B725" t="s">
        <v>312</v>
      </c>
      <c r="C725">
        <v>3</v>
      </c>
      <c r="D725" s="2" t="s">
        <v>25</v>
      </c>
      <c r="E725" s="2" t="s">
        <v>179</v>
      </c>
      <c r="F725" s="2" t="str">
        <f t="shared" si="45"/>
        <v>1009</v>
      </c>
      <c r="G725" s="2"/>
      <c r="H725" s="1">
        <v>2.299259071677</v>
      </c>
      <c r="I725" s="3" t="str">
        <f t="shared" si="46"/>
        <v>('53', 'PSI', '3', '1009', '1009', '2.299259071677')</v>
      </c>
      <c r="J725" t="str">
        <f t="shared" si="47"/>
        <v>INSERT INTO ra_modified_drg (indicator_id, module, indicator_number, val_text, modified_drg_cond, coef) VALUES ('53', 'PSI', '3', '1009', '1009', '2.299259071677')</v>
      </c>
    </row>
    <row r="726" spans="1:10" ht="12.75">
      <c r="A726">
        <f aca="true" t="shared" si="48" ref="A726:A789">$C$2-1+C726</f>
        <v>54</v>
      </c>
      <c r="B726" t="s">
        <v>312</v>
      </c>
      <c r="C726">
        <v>4</v>
      </c>
      <c r="D726" s="2" t="s">
        <v>25</v>
      </c>
      <c r="E726" s="2" t="s">
        <v>179</v>
      </c>
      <c r="F726" s="2" t="str">
        <f aca="true" t="shared" si="49" ref="F726:F789">E726</f>
        <v>1009</v>
      </c>
      <c r="G726" s="2"/>
      <c r="H726" s="1">
        <v>-0.484271674257</v>
      </c>
      <c r="I726" s="3" t="str">
        <f t="shared" si="46"/>
        <v>('54', 'PSI', '4', '1009', '1009', '-0.484271674257')</v>
      </c>
      <c r="J726" t="str">
        <f t="shared" si="47"/>
        <v>INSERT INTO ra_modified_drg (indicator_id, module, indicator_number, val_text, modified_drg_cond, coef) VALUES ('54', 'PSI', '4', '1009', '1009', '-0.484271674257')</v>
      </c>
    </row>
    <row r="727" spans="1:10" ht="12.75">
      <c r="A727">
        <f t="shared" si="48"/>
        <v>56</v>
      </c>
      <c r="B727" t="s">
        <v>312</v>
      </c>
      <c r="C727">
        <v>6</v>
      </c>
      <c r="D727" s="2" t="s">
        <v>25</v>
      </c>
      <c r="E727" s="2" t="s">
        <v>179</v>
      </c>
      <c r="F727" s="2" t="str">
        <f t="shared" si="49"/>
        <v>1009</v>
      </c>
      <c r="G727" s="2"/>
      <c r="H727" s="1">
        <v>-0.041493289081</v>
      </c>
      <c r="I727" s="3" t="str">
        <f t="shared" si="46"/>
        <v>('56', 'PSI', '6', '1009', '1009', '-0.041493289081')</v>
      </c>
      <c r="J727" t="str">
        <f t="shared" si="47"/>
        <v>INSERT INTO ra_modified_drg (indicator_id, module, indicator_number, val_text, modified_drg_cond, coef) VALUES ('56', 'PSI', '6', '1009', '1009', '-0.041493289081')</v>
      </c>
    </row>
    <row r="728" spans="1:10" ht="12.75">
      <c r="A728">
        <f t="shared" si="48"/>
        <v>57</v>
      </c>
      <c r="B728" t="s">
        <v>312</v>
      </c>
      <c r="C728">
        <v>7</v>
      </c>
      <c r="D728" s="2" t="s">
        <v>25</v>
      </c>
      <c r="E728" s="2" t="s">
        <v>179</v>
      </c>
      <c r="F728" s="2" t="str">
        <f t="shared" si="49"/>
        <v>1009</v>
      </c>
      <c r="G728" s="2"/>
      <c r="H728" s="1">
        <v>3.213334097051</v>
      </c>
      <c r="I728" s="3" t="str">
        <f t="shared" si="46"/>
        <v>('57', 'PSI', '7', '1009', '1009', '3.213334097051')</v>
      </c>
      <c r="J728" t="str">
        <f t="shared" si="47"/>
        <v>INSERT INTO ra_modified_drg (indicator_id, module, indicator_number, val_text, modified_drg_cond, coef) VALUES ('57', 'PSI', '7', '1009', '1009', '3.213334097051')</v>
      </c>
    </row>
    <row r="729" spans="1:10" ht="12.75">
      <c r="A729">
        <f t="shared" si="48"/>
        <v>54</v>
      </c>
      <c r="B729" t="s">
        <v>312</v>
      </c>
      <c r="C729">
        <v>4</v>
      </c>
      <c r="D729" s="2" t="s">
        <v>25</v>
      </c>
      <c r="E729" s="2" t="s">
        <v>238</v>
      </c>
      <c r="F729" s="2" t="str">
        <f t="shared" si="49"/>
        <v>1010</v>
      </c>
      <c r="G729" s="2"/>
      <c r="H729" s="1">
        <v>-0.707508673833</v>
      </c>
      <c r="I729" s="3" t="str">
        <f t="shared" si="46"/>
        <v>('54', 'PSI', '4', '1010', '1010', '-0.707508673833')</v>
      </c>
      <c r="J729" t="str">
        <f t="shared" si="47"/>
        <v>INSERT INTO ra_modified_drg (indicator_id, module, indicator_number, val_text, modified_drg_cond, coef) VALUES ('54', 'PSI', '4', '1010', '1010', '-0.707508673833')</v>
      </c>
    </row>
    <row r="730" spans="1:10" ht="12.75">
      <c r="A730">
        <f t="shared" si="48"/>
        <v>57</v>
      </c>
      <c r="B730" t="s">
        <v>312</v>
      </c>
      <c r="C730">
        <v>7</v>
      </c>
      <c r="D730" s="2" t="s">
        <v>25</v>
      </c>
      <c r="E730" s="2" t="s">
        <v>238</v>
      </c>
      <c r="F730" s="2" t="str">
        <f t="shared" si="49"/>
        <v>1010</v>
      </c>
      <c r="G730" s="2"/>
      <c r="H730" s="1">
        <v>3.655308576094</v>
      </c>
      <c r="I730" s="3" t="str">
        <f t="shared" si="46"/>
        <v>('57', 'PSI', '7', '1010', '1010', '3.655308576094')</v>
      </c>
      <c r="J730" t="str">
        <f t="shared" si="47"/>
        <v>INSERT INTO ra_modified_drg (indicator_id, module, indicator_number, val_text, modified_drg_cond, coef) VALUES ('57', 'PSI', '7', '1010', '1010', '3.655308576094')</v>
      </c>
    </row>
    <row r="731" spans="1:10" ht="12.75">
      <c r="A731">
        <f t="shared" si="48"/>
        <v>53</v>
      </c>
      <c r="B731" t="s">
        <v>312</v>
      </c>
      <c r="C731">
        <v>3</v>
      </c>
      <c r="D731" s="2" t="s">
        <v>25</v>
      </c>
      <c r="E731" s="2" t="s">
        <v>180</v>
      </c>
      <c r="F731" s="2" t="str">
        <f t="shared" si="49"/>
        <v>1011</v>
      </c>
      <c r="G731" s="2"/>
      <c r="H731" s="1">
        <v>2.66572297342</v>
      </c>
      <c r="I731" s="3" t="str">
        <f t="shared" si="46"/>
        <v>('53', 'PSI', '3', '1011', '1011', '2.66572297342')</v>
      </c>
      <c r="J731" t="str">
        <f t="shared" si="47"/>
        <v>INSERT INTO ra_modified_drg (indicator_id, module, indicator_number, val_text, modified_drg_cond, coef) VALUES ('53', 'PSI', '3', '1011', '1011', '2.66572297342')</v>
      </c>
    </row>
    <row r="732" spans="1:10" ht="12.75">
      <c r="A732">
        <f t="shared" si="48"/>
        <v>54</v>
      </c>
      <c r="B732" t="s">
        <v>312</v>
      </c>
      <c r="C732">
        <v>4</v>
      </c>
      <c r="D732" s="2" t="s">
        <v>25</v>
      </c>
      <c r="E732" s="2" t="s">
        <v>180</v>
      </c>
      <c r="F732" s="2" t="str">
        <f t="shared" si="49"/>
        <v>1011</v>
      </c>
      <c r="G732" s="2"/>
      <c r="H732" s="1">
        <v>-0.060174645227</v>
      </c>
      <c r="I732" s="3" t="str">
        <f t="shared" si="46"/>
        <v>('54', 'PSI', '4', '1011', '1011', '-0.060174645227')</v>
      </c>
      <c r="J732" t="str">
        <f t="shared" si="47"/>
        <v>INSERT INTO ra_modified_drg (indicator_id, module, indicator_number, val_text, modified_drg_cond, coef) VALUES ('54', 'PSI', '4', '1011', '1011', '-0.060174645227')</v>
      </c>
    </row>
    <row r="733" spans="1:10" ht="12.75">
      <c r="A733">
        <f t="shared" si="48"/>
        <v>56</v>
      </c>
      <c r="B733" t="s">
        <v>312</v>
      </c>
      <c r="C733">
        <v>6</v>
      </c>
      <c r="D733" s="2" t="s">
        <v>25</v>
      </c>
      <c r="E733" s="2" t="s">
        <v>180</v>
      </c>
      <c r="F733" s="2" t="str">
        <f t="shared" si="49"/>
        <v>1011</v>
      </c>
      <c r="G733" s="2"/>
      <c r="H733" s="1">
        <v>0.203486640123</v>
      </c>
      <c r="I733" s="3" t="str">
        <f t="shared" si="46"/>
        <v>('56', 'PSI', '6', '1011', '1011', '0.203486640123')</v>
      </c>
      <c r="J733" t="str">
        <f t="shared" si="47"/>
        <v>INSERT INTO ra_modified_drg (indicator_id, module, indicator_number, val_text, modified_drg_cond, coef) VALUES ('56', 'PSI', '6', '1011', '1011', '0.203486640123')</v>
      </c>
    </row>
    <row r="734" spans="1:10" ht="12.75">
      <c r="A734">
        <f t="shared" si="48"/>
        <v>57</v>
      </c>
      <c r="B734" t="s">
        <v>312</v>
      </c>
      <c r="C734">
        <v>7</v>
      </c>
      <c r="D734" s="2" t="s">
        <v>25</v>
      </c>
      <c r="E734" s="2" t="s">
        <v>180</v>
      </c>
      <c r="F734" s="2" t="str">
        <f t="shared" si="49"/>
        <v>1011</v>
      </c>
      <c r="G734" s="2"/>
      <c r="H734" s="1">
        <v>3.244421139981</v>
      </c>
      <c r="I734" s="3" t="str">
        <f t="shared" si="46"/>
        <v>('57', 'PSI', '7', '1011', '1011', '3.244421139981')</v>
      </c>
      <c r="J734" t="str">
        <f t="shared" si="47"/>
        <v>INSERT INTO ra_modified_drg (indicator_id, module, indicator_number, val_text, modified_drg_cond, coef) VALUES ('57', 'PSI', '7', '1011', '1011', '3.244421139981')</v>
      </c>
    </row>
    <row r="735" spans="1:10" ht="12.75">
      <c r="A735">
        <f t="shared" si="48"/>
        <v>65</v>
      </c>
      <c r="B735" t="s">
        <v>312</v>
      </c>
      <c r="C735">
        <v>15</v>
      </c>
      <c r="D735" s="2" t="s">
        <v>25</v>
      </c>
      <c r="E735" s="2" t="s">
        <v>180</v>
      </c>
      <c r="F735" s="2" t="str">
        <f t="shared" si="49"/>
        <v>1011</v>
      </c>
      <c r="G735" s="2"/>
      <c r="H735" s="1">
        <v>0.042300395602</v>
      </c>
      <c r="I735" s="3" t="str">
        <f t="shared" si="46"/>
        <v>('65', 'PSI', '15', '1011', '1011', '0.042300395602')</v>
      </c>
      <c r="J735" t="str">
        <f t="shared" si="47"/>
        <v>INSERT INTO ra_modified_drg (indicator_id, module, indicator_number, val_text, modified_drg_cond, coef) VALUES ('65', 'PSI', '15', '1011', '1011', '0.042300395602')</v>
      </c>
    </row>
    <row r="736" spans="1:10" ht="12.75">
      <c r="A736">
        <f t="shared" si="48"/>
        <v>53</v>
      </c>
      <c r="B736" t="s">
        <v>312</v>
      </c>
      <c r="C736">
        <v>3</v>
      </c>
      <c r="D736" s="2" t="s">
        <v>25</v>
      </c>
      <c r="E736" s="2" t="s">
        <v>181</v>
      </c>
      <c r="F736" s="2" t="str">
        <f t="shared" si="49"/>
        <v>1014</v>
      </c>
      <c r="G736" s="2"/>
      <c r="H736" s="1">
        <v>1.701908736532</v>
      </c>
      <c r="I736" s="3" t="str">
        <f t="shared" si="46"/>
        <v>('53', 'PSI', '3', '1014', '1014', '1.701908736532')</v>
      </c>
      <c r="J736" t="str">
        <f t="shared" si="47"/>
        <v>INSERT INTO ra_modified_drg (indicator_id, module, indicator_number, val_text, modified_drg_cond, coef) VALUES ('53', 'PSI', '3', '1014', '1014', '1.701908736532')</v>
      </c>
    </row>
    <row r="737" spans="1:10" ht="12.75">
      <c r="A737">
        <f t="shared" si="48"/>
        <v>54</v>
      </c>
      <c r="B737" t="s">
        <v>312</v>
      </c>
      <c r="C737">
        <v>4</v>
      </c>
      <c r="D737" s="2" t="s">
        <v>25</v>
      </c>
      <c r="E737" s="2" t="s">
        <v>181</v>
      </c>
      <c r="F737" s="2" t="str">
        <f t="shared" si="49"/>
        <v>1014</v>
      </c>
      <c r="G737" s="2"/>
      <c r="H737" s="1">
        <v>-0.12296744483</v>
      </c>
      <c r="I737" s="3" t="str">
        <f t="shared" si="46"/>
        <v>('54', 'PSI', '4', '1014', '1014', '-0.12296744483')</v>
      </c>
      <c r="J737" t="str">
        <f t="shared" si="47"/>
        <v>INSERT INTO ra_modified_drg (indicator_id, module, indicator_number, val_text, modified_drg_cond, coef) VALUES ('54', 'PSI', '4', '1014', '1014', '-0.12296744483')</v>
      </c>
    </row>
    <row r="738" spans="1:10" ht="12.75">
      <c r="A738">
        <f t="shared" si="48"/>
        <v>57</v>
      </c>
      <c r="B738" t="s">
        <v>312</v>
      </c>
      <c r="C738">
        <v>7</v>
      </c>
      <c r="D738" s="2" t="s">
        <v>25</v>
      </c>
      <c r="E738" s="2" t="s">
        <v>181</v>
      </c>
      <c r="F738" s="2" t="str">
        <f t="shared" si="49"/>
        <v>1014</v>
      </c>
      <c r="G738" s="2"/>
      <c r="H738" s="1">
        <v>3.048725020641</v>
      </c>
      <c r="I738" s="3" t="str">
        <f t="shared" si="46"/>
        <v>('57', 'PSI', '7', '1014', '1014', '3.048725020641')</v>
      </c>
      <c r="J738" t="str">
        <f t="shared" si="47"/>
        <v>INSERT INTO ra_modified_drg (indicator_id, module, indicator_number, val_text, modified_drg_cond, coef) VALUES ('57', 'PSI', '7', '1014', '1014', '3.048725020641')</v>
      </c>
    </row>
    <row r="739" spans="1:10" ht="12.75">
      <c r="A739">
        <f t="shared" si="48"/>
        <v>54</v>
      </c>
      <c r="B739" t="s">
        <v>312</v>
      </c>
      <c r="C739">
        <v>4</v>
      </c>
      <c r="D739" s="2" t="s">
        <v>25</v>
      </c>
      <c r="E739" s="2" t="s">
        <v>260</v>
      </c>
      <c r="F739" s="2" t="str">
        <f t="shared" si="49"/>
        <v>1101</v>
      </c>
      <c r="G739" s="2"/>
      <c r="H739" s="1">
        <v>-1.10910532008</v>
      </c>
      <c r="I739" s="3" t="str">
        <f t="shared" si="46"/>
        <v>('54', 'PSI', '4', '1101', '1101', '-1.10910532008')</v>
      </c>
      <c r="J739" t="str">
        <f t="shared" si="47"/>
        <v>INSERT INTO ra_modified_drg (indicator_id, module, indicator_number, val_text, modified_drg_cond, coef) VALUES ('54', 'PSI', '4', '1101', '1101', '-1.10910532008')</v>
      </c>
    </row>
    <row r="740" spans="1:10" ht="12.75">
      <c r="A740">
        <f t="shared" si="48"/>
        <v>59</v>
      </c>
      <c r="B740" t="s">
        <v>312</v>
      </c>
      <c r="C740">
        <v>9</v>
      </c>
      <c r="D740" s="2" t="s">
        <v>25</v>
      </c>
      <c r="E740" s="2" t="s">
        <v>260</v>
      </c>
      <c r="F740" s="2" t="str">
        <f t="shared" si="49"/>
        <v>1101</v>
      </c>
      <c r="G740" s="2"/>
      <c r="H740" s="1">
        <v>3.740595926974</v>
      </c>
      <c r="I740" s="3" t="str">
        <f t="shared" si="46"/>
        <v>('59', 'PSI', '9', '1101', '1101', '3.740595926974')</v>
      </c>
      <c r="J740" t="str">
        <f t="shared" si="47"/>
        <v>INSERT INTO ra_modified_drg (indicator_id, module, indicator_number, val_text, modified_drg_cond, coef) VALUES ('59', 'PSI', '9', '1101', '1101', '3.740595926974')</v>
      </c>
    </row>
    <row r="741" spans="1:10" ht="12.75">
      <c r="A741">
        <f t="shared" si="48"/>
        <v>60</v>
      </c>
      <c r="B741" t="s">
        <v>312</v>
      </c>
      <c r="C741">
        <v>10</v>
      </c>
      <c r="D741" s="2" t="s">
        <v>25</v>
      </c>
      <c r="E741" s="2" t="s">
        <v>260</v>
      </c>
      <c r="F741" s="2" t="str">
        <f t="shared" si="49"/>
        <v>1101</v>
      </c>
      <c r="G741" s="2"/>
      <c r="H741" s="1">
        <v>4.272239132317</v>
      </c>
      <c r="I741" s="3" t="str">
        <f t="shared" si="46"/>
        <v>('60', 'PSI', '10', '1101', '1101', '4.272239132317')</v>
      </c>
      <c r="J741" t="str">
        <f t="shared" si="47"/>
        <v>INSERT INTO ra_modified_drg (indicator_id, module, indicator_number, val_text, modified_drg_cond, coef) VALUES ('60', 'PSI', '10', '1101', '1101', '4.272239132317')</v>
      </c>
    </row>
    <row r="742" spans="1:10" ht="12.75">
      <c r="A742">
        <f t="shared" si="48"/>
        <v>61</v>
      </c>
      <c r="B742" t="s">
        <v>312</v>
      </c>
      <c r="C742">
        <v>11</v>
      </c>
      <c r="D742" s="2" t="s">
        <v>25</v>
      </c>
      <c r="E742" s="2" t="s">
        <v>260</v>
      </c>
      <c r="F742" s="2" t="str">
        <f t="shared" si="49"/>
        <v>1101</v>
      </c>
      <c r="G742" s="2"/>
      <c r="H742" s="1">
        <v>2.358695388501</v>
      </c>
      <c r="I742" s="3" t="str">
        <f t="shared" si="46"/>
        <v>('61', 'PSI', '11', '1101', '1101', '2.358695388501')</v>
      </c>
      <c r="J742" t="str">
        <f t="shared" si="47"/>
        <v>INSERT INTO ra_modified_drg (indicator_id, module, indicator_number, val_text, modified_drg_cond, coef) VALUES ('61', 'PSI', '11', '1101', '1101', '2.358695388501')</v>
      </c>
    </row>
    <row r="743" spans="1:10" ht="12.75">
      <c r="A743">
        <f t="shared" si="48"/>
        <v>62</v>
      </c>
      <c r="B743" t="s">
        <v>312</v>
      </c>
      <c r="C743">
        <v>12</v>
      </c>
      <c r="D743" s="2" t="s">
        <v>25</v>
      </c>
      <c r="E743" s="2" t="s">
        <v>260</v>
      </c>
      <c r="F743" s="2" t="str">
        <f t="shared" si="49"/>
        <v>1101</v>
      </c>
      <c r="G743" s="2"/>
      <c r="H743" s="1">
        <v>0.417857317264</v>
      </c>
      <c r="I743" s="3" t="str">
        <f t="shared" si="46"/>
        <v>('62', 'PSI', '12', '1101', '1101', '0.417857317264')</v>
      </c>
      <c r="J743" t="str">
        <f t="shared" si="47"/>
        <v>INSERT INTO ra_modified_drg (indicator_id, module, indicator_number, val_text, modified_drg_cond, coef) VALUES ('62', 'PSI', '12', '1101', '1101', '0.417857317264')</v>
      </c>
    </row>
    <row r="744" spans="1:10" ht="12.75">
      <c r="A744">
        <f t="shared" si="48"/>
        <v>65</v>
      </c>
      <c r="B744" t="s">
        <v>312</v>
      </c>
      <c r="C744">
        <v>15</v>
      </c>
      <c r="D744" s="2" t="s">
        <v>25</v>
      </c>
      <c r="E744" s="2" t="s">
        <v>260</v>
      </c>
      <c r="F744" s="2" t="str">
        <f t="shared" si="49"/>
        <v>1101</v>
      </c>
      <c r="G744" s="2"/>
      <c r="H744" s="1">
        <v>4.177445332553</v>
      </c>
      <c r="I744" s="3" t="str">
        <f t="shared" si="46"/>
        <v>('65', 'PSI', '15', '1101', '1101', '4.177445332553')</v>
      </c>
      <c r="J744" t="str">
        <f t="shared" si="47"/>
        <v>INSERT INTO ra_modified_drg (indicator_id, module, indicator_number, val_text, modified_drg_cond, coef) VALUES ('65', 'PSI', '15', '1101', '1101', '4.177445332553')</v>
      </c>
    </row>
    <row r="745" spans="1:10" ht="12.75">
      <c r="A745">
        <f t="shared" si="48"/>
        <v>51</v>
      </c>
      <c r="B745" t="s">
        <v>312</v>
      </c>
      <c r="C745">
        <v>1</v>
      </c>
      <c r="D745" s="2" t="s">
        <v>25</v>
      </c>
      <c r="E745" s="2" t="s">
        <v>46</v>
      </c>
      <c r="F745" s="2" t="str">
        <f t="shared" si="49"/>
        <v>1102</v>
      </c>
      <c r="G745" s="2"/>
      <c r="H745" s="1">
        <v>1.031850922173</v>
      </c>
      <c r="I745" s="3" t="str">
        <f t="shared" si="46"/>
        <v>('51', 'PSI', '1', '1102', '1102', '1.031850922173')</v>
      </c>
      <c r="J745" t="str">
        <f t="shared" si="47"/>
        <v>INSERT INTO ra_modified_drg (indicator_id, module, indicator_number, val_text, modified_drg_cond, coef) VALUES ('51', 'PSI', '1', '1102', '1102', '1.031850922173')</v>
      </c>
    </row>
    <row r="746" spans="1:10" ht="12.75">
      <c r="A746">
        <f t="shared" si="48"/>
        <v>53</v>
      </c>
      <c r="B746" t="s">
        <v>312</v>
      </c>
      <c r="C746">
        <v>3</v>
      </c>
      <c r="D746" s="2" t="s">
        <v>25</v>
      </c>
      <c r="E746" s="2" t="s">
        <v>46</v>
      </c>
      <c r="F746" s="2" t="str">
        <f t="shared" si="49"/>
        <v>1102</v>
      </c>
      <c r="G746" s="2"/>
      <c r="H746" s="1">
        <v>0.519581016012</v>
      </c>
      <c r="I746" s="3" t="str">
        <f t="shared" si="46"/>
        <v>('53', 'PSI', '3', '1102', '1102', '0.519581016012')</v>
      </c>
      <c r="J746" t="str">
        <f t="shared" si="47"/>
        <v>INSERT INTO ra_modified_drg (indicator_id, module, indicator_number, val_text, modified_drg_cond, coef) VALUES ('53', 'PSI', '3', '1102', '1102', '0.519581016012')</v>
      </c>
    </row>
    <row r="747" spans="1:10" ht="12.75">
      <c r="A747">
        <f t="shared" si="48"/>
        <v>54</v>
      </c>
      <c r="B747" t="s">
        <v>312</v>
      </c>
      <c r="C747">
        <v>4</v>
      </c>
      <c r="D747" s="2" t="s">
        <v>25</v>
      </c>
      <c r="E747" s="2" t="s">
        <v>46</v>
      </c>
      <c r="F747" s="2" t="str">
        <f t="shared" si="49"/>
        <v>1102</v>
      </c>
      <c r="G747" s="2"/>
      <c r="H747" s="1">
        <v>-0.102151075637</v>
      </c>
      <c r="I747" s="3" t="str">
        <f t="shared" si="46"/>
        <v>('54', 'PSI', '4', '1102', '1102', '-0.102151075637')</v>
      </c>
      <c r="J747" t="str">
        <f t="shared" si="47"/>
        <v>INSERT INTO ra_modified_drg (indicator_id, module, indicator_number, val_text, modified_drg_cond, coef) VALUES ('54', 'PSI', '4', '1102', '1102', '-0.102151075637')</v>
      </c>
    </row>
    <row r="748" spans="1:10" ht="12.75">
      <c r="A748">
        <f t="shared" si="48"/>
        <v>56</v>
      </c>
      <c r="B748" t="s">
        <v>312</v>
      </c>
      <c r="C748">
        <v>6</v>
      </c>
      <c r="D748" s="2" t="s">
        <v>25</v>
      </c>
      <c r="E748" s="2" t="s">
        <v>46</v>
      </c>
      <c r="F748" s="2" t="str">
        <f t="shared" si="49"/>
        <v>1102</v>
      </c>
      <c r="G748" s="2"/>
      <c r="H748" s="1">
        <v>3.578845922858</v>
      </c>
      <c r="I748" s="3" t="str">
        <f t="shared" si="46"/>
        <v>('56', 'PSI', '6', '1102', '1102', '3.578845922858')</v>
      </c>
      <c r="J748" t="str">
        <f t="shared" si="47"/>
        <v>INSERT INTO ra_modified_drg (indicator_id, module, indicator_number, val_text, modified_drg_cond, coef) VALUES ('56', 'PSI', '6', '1102', '1102', '3.578845922858')</v>
      </c>
    </row>
    <row r="749" spans="1:10" ht="12.75">
      <c r="A749">
        <f t="shared" si="48"/>
        <v>59</v>
      </c>
      <c r="B749" t="s">
        <v>312</v>
      </c>
      <c r="C749">
        <v>9</v>
      </c>
      <c r="D749" s="2" t="s">
        <v>25</v>
      </c>
      <c r="E749" s="2" t="s">
        <v>46</v>
      </c>
      <c r="F749" s="2" t="str">
        <f t="shared" si="49"/>
        <v>1102</v>
      </c>
      <c r="G749" s="2"/>
      <c r="H749" s="1">
        <v>1.965927357329</v>
      </c>
      <c r="I749" s="3" t="str">
        <f t="shared" si="46"/>
        <v>('59', 'PSI', '9', '1102', '1102', '1.965927357329')</v>
      </c>
      <c r="J749" t="str">
        <f t="shared" si="47"/>
        <v>INSERT INTO ra_modified_drg (indicator_id, module, indicator_number, val_text, modified_drg_cond, coef) VALUES ('59', 'PSI', '9', '1102', '1102', '1.965927357329')</v>
      </c>
    </row>
    <row r="750" spans="1:10" ht="12.75">
      <c r="A750">
        <f t="shared" si="48"/>
        <v>60</v>
      </c>
      <c r="B750" t="s">
        <v>312</v>
      </c>
      <c r="C750">
        <v>10</v>
      </c>
      <c r="D750" s="2" t="s">
        <v>25</v>
      </c>
      <c r="E750" s="2" t="s">
        <v>46</v>
      </c>
      <c r="F750" s="2" t="str">
        <f t="shared" si="49"/>
        <v>1102</v>
      </c>
      <c r="G750" s="2"/>
      <c r="H750" s="1">
        <v>2.582350496635</v>
      </c>
      <c r="I750" s="3" t="str">
        <f t="shared" si="46"/>
        <v>('60', 'PSI', '10', '1102', '1102', '2.582350496635')</v>
      </c>
      <c r="J750" t="str">
        <f t="shared" si="47"/>
        <v>INSERT INTO ra_modified_drg (indicator_id, module, indicator_number, val_text, modified_drg_cond, coef) VALUES ('60', 'PSI', '10', '1102', '1102', '2.582350496635')</v>
      </c>
    </row>
    <row r="751" spans="1:10" ht="12.75">
      <c r="A751">
        <f t="shared" si="48"/>
        <v>61</v>
      </c>
      <c r="B751" t="s">
        <v>312</v>
      </c>
      <c r="C751">
        <v>11</v>
      </c>
      <c r="D751" s="2" t="s">
        <v>25</v>
      </c>
      <c r="E751" s="2" t="s">
        <v>46</v>
      </c>
      <c r="F751" s="2" t="str">
        <f t="shared" si="49"/>
        <v>1102</v>
      </c>
      <c r="G751" s="2"/>
      <c r="H751" s="1">
        <v>2.205532185827</v>
      </c>
      <c r="I751" s="3" t="str">
        <f t="shared" si="46"/>
        <v>('61', 'PSI', '11', '1102', '1102', '2.205532185827')</v>
      </c>
      <c r="J751" t="str">
        <f t="shared" si="47"/>
        <v>INSERT INTO ra_modified_drg (indicator_id, module, indicator_number, val_text, modified_drg_cond, coef) VALUES ('61', 'PSI', '11', '1102', '1102', '2.205532185827')</v>
      </c>
    </row>
    <row r="752" spans="1:10" ht="12.75">
      <c r="A752">
        <f t="shared" si="48"/>
        <v>62</v>
      </c>
      <c r="B752" t="s">
        <v>312</v>
      </c>
      <c r="C752">
        <v>12</v>
      </c>
      <c r="D752" s="2" t="s">
        <v>25</v>
      </c>
      <c r="E752" s="2" t="s">
        <v>46</v>
      </c>
      <c r="F752" s="2" t="str">
        <f t="shared" si="49"/>
        <v>1102</v>
      </c>
      <c r="G752" s="2"/>
      <c r="H752" s="1">
        <v>0.459830302188</v>
      </c>
      <c r="I752" s="3" t="str">
        <f t="shared" si="46"/>
        <v>('62', 'PSI', '12', '1102', '1102', '0.459830302188')</v>
      </c>
      <c r="J752" t="str">
        <f t="shared" si="47"/>
        <v>INSERT INTO ra_modified_drg (indicator_id, module, indicator_number, val_text, modified_drg_cond, coef) VALUES ('62', 'PSI', '12', '1102', '1102', '0.459830302188')</v>
      </c>
    </row>
    <row r="753" spans="1:10" ht="12.75">
      <c r="A753">
        <f t="shared" si="48"/>
        <v>64</v>
      </c>
      <c r="B753" t="s">
        <v>312</v>
      </c>
      <c r="C753">
        <v>14</v>
      </c>
      <c r="D753" s="2" t="s">
        <v>25</v>
      </c>
      <c r="E753" s="2" t="s">
        <v>46</v>
      </c>
      <c r="F753" s="2" t="str">
        <f t="shared" si="49"/>
        <v>1102</v>
      </c>
      <c r="G753" s="2"/>
      <c r="H753" s="1">
        <v>1.204428562884</v>
      </c>
      <c r="I753" s="3" t="str">
        <f t="shared" si="46"/>
        <v>('64', 'PSI', '14', '1102', '1102', '1.204428562884')</v>
      </c>
      <c r="J753" t="str">
        <f t="shared" si="47"/>
        <v>INSERT INTO ra_modified_drg (indicator_id, module, indicator_number, val_text, modified_drg_cond, coef) VALUES ('64', 'PSI', '14', '1102', '1102', '1.204428562884')</v>
      </c>
    </row>
    <row r="754" spans="1:10" ht="12.75">
      <c r="A754">
        <f t="shared" si="48"/>
        <v>65</v>
      </c>
      <c r="B754" t="s">
        <v>312</v>
      </c>
      <c r="C754">
        <v>15</v>
      </c>
      <c r="D754" s="2" t="s">
        <v>25</v>
      </c>
      <c r="E754" s="2" t="s">
        <v>46</v>
      </c>
      <c r="F754" s="2" t="str">
        <f t="shared" si="49"/>
        <v>1102</v>
      </c>
      <c r="G754" s="2"/>
      <c r="H754" s="1">
        <v>5.200431415153</v>
      </c>
      <c r="I754" s="3" t="str">
        <f t="shared" si="46"/>
        <v>('65', 'PSI', '15', '1102', '1102', '5.200431415153')</v>
      </c>
      <c r="J754" t="str">
        <f t="shared" si="47"/>
        <v>INSERT INTO ra_modified_drg (indicator_id, module, indicator_number, val_text, modified_drg_cond, coef) VALUES ('65', 'PSI', '15', '1102', '1102', '5.200431415153')</v>
      </c>
    </row>
    <row r="755" spans="1:10" ht="12.75">
      <c r="A755">
        <f t="shared" si="48"/>
        <v>53</v>
      </c>
      <c r="B755" t="s">
        <v>312</v>
      </c>
      <c r="C755">
        <v>3</v>
      </c>
      <c r="D755" s="2" t="s">
        <v>25</v>
      </c>
      <c r="E755" s="2" t="s">
        <v>182</v>
      </c>
      <c r="F755" s="2" t="str">
        <f t="shared" si="49"/>
        <v>1103</v>
      </c>
      <c r="G755" s="2"/>
      <c r="H755" s="1">
        <v>1.858212496757</v>
      </c>
      <c r="I755" s="3" t="str">
        <f t="shared" si="46"/>
        <v>('53', 'PSI', '3', '1103', '1103', '1.858212496757')</v>
      </c>
      <c r="J755" t="str">
        <f t="shared" si="47"/>
        <v>INSERT INTO ra_modified_drg (indicator_id, module, indicator_number, val_text, modified_drg_cond, coef) VALUES ('53', 'PSI', '3', '1103', '1103', '1.858212496757')</v>
      </c>
    </row>
    <row r="756" spans="1:10" ht="12.75">
      <c r="A756">
        <f t="shared" si="48"/>
        <v>54</v>
      </c>
      <c r="B756" t="s">
        <v>312</v>
      </c>
      <c r="C756">
        <v>4</v>
      </c>
      <c r="D756" s="2" t="s">
        <v>25</v>
      </c>
      <c r="E756" s="2" t="s">
        <v>182</v>
      </c>
      <c r="F756" s="2" t="str">
        <f t="shared" si="49"/>
        <v>1103</v>
      </c>
      <c r="G756" s="2"/>
      <c r="H756" s="1">
        <v>-0.647351366377</v>
      </c>
      <c r="I756" s="3" t="str">
        <f t="shared" si="46"/>
        <v>('54', 'PSI', '4', '1103', '1103', '-0.647351366377')</v>
      </c>
      <c r="J756" t="str">
        <f t="shared" si="47"/>
        <v>INSERT INTO ra_modified_drg (indicator_id, module, indicator_number, val_text, modified_drg_cond, coef) VALUES ('54', 'PSI', '4', '1103', '1103', '-0.647351366377')</v>
      </c>
    </row>
    <row r="757" spans="1:10" ht="12.75">
      <c r="A757">
        <f t="shared" si="48"/>
        <v>56</v>
      </c>
      <c r="B757" t="s">
        <v>312</v>
      </c>
      <c r="C757">
        <v>6</v>
      </c>
      <c r="D757" s="2" t="s">
        <v>25</v>
      </c>
      <c r="E757" s="2" t="s">
        <v>182</v>
      </c>
      <c r="F757" s="2" t="str">
        <f t="shared" si="49"/>
        <v>1103</v>
      </c>
      <c r="G757" s="2"/>
      <c r="H757" s="1">
        <v>2.441758759557</v>
      </c>
      <c r="I757" s="3" t="str">
        <f t="shared" si="46"/>
        <v>('56', 'PSI', '6', '1103', '1103', '2.441758759557')</v>
      </c>
      <c r="J757" t="str">
        <f t="shared" si="47"/>
        <v>INSERT INTO ra_modified_drg (indicator_id, module, indicator_number, val_text, modified_drg_cond, coef) VALUES ('56', 'PSI', '6', '1103', '1103', '2.441758759557')</v>
      </c>
    </row>
    <row r="758" spans="1:10" ht="12.75">
      <c r="A758">
        <f t="shared" si="48"/>
        <v>57</v>
      </c>
      <c r="B758" t="s">
        <v>312</v>
      </c>
      <c r="C758">
        <v>7</v>
      </c>
      <c r="D758" s="2" t="s">
        <v>25</v>
      </c>
      <c r="E758" s="2" t="s">
        <v>182</v>
      </c>
      <c r="F758" s="2" t="str">
        <f t="shared" si="49"/>
        <v>1103</v>
      </c>
      <c r="G758" s="2"/>
      <c r="H758" s="1">
        <v>3.30314213889</v>
      </c>
      <c r="I758" s="3" t="str">
        <f t="shared" si="46"/>
        <v>('57', 'PSI', '7', '1103', '1103', '3.30314213889')</v>
      </c>
      <c r="J758" t="str">
        <f t="shared" si="47"/>
        <v>INSERT INTO ra_modified_drg (indicator_id, module, indicator_number, val_text, modified_drg_cond, coef) VALUES ('57', 'PSI', '7', '1103', '1103', '3.30314213889')</v>
      </c>
    </row>
    <row r="759" spans="1:10" ht="12.75">
      <c r="A759">
        <f t="shared" si="48"/>
        <v>59</v>
      </c>
      <c r="B759" t="s">
        <v>312</v>
      </c>
      <c r="C759">
        <v>9</v>
      </c>
      <c r="D759" s="2" t="s">
        <v>25</v>
      </c>
      <c r="E759" s="2" t="s">
        <v>182</v>
      </c>
      <c r="F759" s="2" t="str">
        <f t="shared" si="49"/>
        <v>1103</v>
      </c>
      <c r="G759" s="2"/>
      <c r="H759" s="1">
        <v>1.764545691255</v>
      </c>
      <c r="I759" s="3" t="str">
        <f t="shared" si="46"/>
        <v>('59', 'PSI', '9', '1103', '1103', '1.764545691255')</v>
      </c>
      <c r="J759" t="str">
        <f t="shared" si="47"/>
        <v>INSERT INTO ra_modified_drg (indicator_id, module, indicator_number, val_text, modified_drg_cond, coef) VALUES ('59', 'PSI', '9', '1103', '1103', '1.764545691255')</v>
      </c>
    </row>
    <row r="760" spans="1:10" ht="12.75">
      <c r="A760">
        <f t="shared" si="48"/>
        <v>60</v>
      </c>
      <c r="B760" t="s">
        <v>312</v>
      </c>
      <c r="C760">
        <v>10</v>
      </c>
      <c r="D760" s="2" t="s">
        <v>25</v>
      </c>
      <c r="E760" s="2" t="s">
        <v>182</v>
      </c>
      <c r="F760" s="2" t="str">
        <f t="shared" si="49"/>
        <v>1103</v>
      </c>
      <c r="G760" s="2"/>
      <c r="H760" s="1">
        <v>2.008680072951</v>
      </c>
      <c r="I760" s="3" t="str">
        <f t="shared" si="46"/>
        <v>('60', 'PSI', '10', '1103', '1103', '2.008680072951')</v>
      </c>
      <c r="J760" t="str">
        <f t="shared" si="47"/>
        <v>INSERT INTO ra_modified_drg (indicator_id, module, indicator_number, val_text, modified_drg_cond, coef) VALUES ('60', 'PSI', '10', '1103', '1103', '2.008680072951')</v>
      </c>
    </row>
    <row r="761" spans="1:10" ht="12.75">
      <c r="A761">
        <f t="shared" si="48"/>
        <v>61</v>
      </c>
      <c r="B761" t="s">
        <v>312</v>
      </c>
      <c r="C761">
        <v>11</v>
      </c>
      <c r="D761" s="2" t="s">
        <v>25</v>
      </c>
      <c r="E761" s="2" t="s">
        <v>182</v>
      </c>
      <c r="F761" s="2" t="str">
        <f t="shared" si="49"/>
        <v>1103</v>
      </c>
      <c r="G761" s="2"/>
      <c r="H761" s="1">
        <v>1.576431779864</v>
      </c>
      <c r="I761" s="3" t="str">
        <f t="shared" si="46"/>
        <v>('61', 'PSI', '11', '1103', '1103', '1.576431779864')</v>
      </c>
      <c r="J761" t="str">
        <f t="shared" si="47"/>
        <v>INSERT INTO ra_modified_drg (indicator_id, module, indicator_number, val_text, modified_drg_cond, coef) VALUES ('61', 'PSI', '11', '1103', '1103', '1.576431779864')</v>
      </c>
    </row>
    <row r="762" spans="1:10" ht="12.75">
      <c r="A762">
        <f t="shared" si="48"/>
        <v>62</v>
      </c>
      <c r="B762" t="s">
        <v>312</v>
      </c>
      <c r="C762">
        <v>12</v>
      </c>
      <c r="D762" s="2" t="s">
        <v>25</v>
      </c>
      <c r="E762" s="2" t="s">
        <v>182</v>
      </c>
      <c r="F762" s="2" t="str">
        <f t="shared" si="49"/>
        <v>1103</v>
      </c>
      <c r="G762" s="2"/>
      <c r="H762" s="1">
        <v>0.19891862176</v>
      </c>
      <c r="I762" s="3" t="str">
        <f t="shared" si="46"/>
        <v>('62', 'PSI', '12', '1103', '1103', '0.19891862176')</v>
      </c>
      <c r="J762" t="str">
        <f t="shared" si="47"/>
        <v>INSERT INTO ra_modified_drg (indicator_id, module, indicator_number, val_text, modified_drg_cond, coef) VALUES ('62', 'PSI', '12', '1103', '1103', '0.19891862176')</v>
      </c>
    </row>
    <row r="763" spans="1:10" ht="12.75">
      <c r="A763">
        <f t="shared" si="48"/>
        <v>63</v>
      </c>
      <c r="B763" t="s">
        <v>312</v>
      </c>
      <c r="C763">
        <v>13</v>
      </c>
      <c r="D763" s="2" t="s">
        <v>25</v>
      </c>
      <c r="E763" s="2" t="s">
        <v>182</v>
      </c>
      <c r="F763" s="2" t="str">
        <f t="shared" si="49"/>
        <v>1103</v>
      </c>
      <c r="G763" s="2"/>
      <c r="H763" s="1">
        <v>2.346764242032</v>
      </c>
      <c r="I763" s="3" t="str">
        <f t="shared" si="46"/>
        <v>('63', 'PSI', '13', '1103', '1103', '2.346764242032')</v>
      </c>
      <c r="J763" t="str">
        <f t="shared" si="47"/>
        <v>INSERT INTO ra_modified_drg (indicator_id, module, indicator_number, val_text, modified_drg_cond, coef) VALUES ('63', 'PSI', '13', '1103', '1103', '2.346764242032')</v>
      </c>
    </row>
    <row r="764" spans="1:10" ht="12.75">
      <c r="A764">
        <f t="shared" si="48"/>
        <v>65</v>
      </c>
      <c r="B764" t="s">
        <v>312</v>
      </c>
      <c r="C764">
        <v>15</v>
      </c>
      <c r="D764" s="2" t="s">
        <v>25</v>
      </c>
      <c r="E764" s="2" t="s">
        <v>182</v>
      </c>
      <c r="F764" s="2" t="str">
        <f t="shared" si="49"/>
        <v>1103</v>
      </c>
      <c r="G764" s="2"/>
      <c r="H764" s="1">
        <v>4.711766289073</v>
      </c>
      <c r="I764" s="3" t="str">
        <f t="shared" si="46"/>
        <v>('65', 'PSI', '15', '1103', '1103', '4.711766289073')</v>
      </c>
      <c r="J764" t="str">
        <f t="shared" si="47"/>
        <v>INSERT INTO ra_modified_drg (indicator_id, module, indicator_number, val_text, modified_drg_cond, coef) VALUES ('65', 'PSI', '15', '1103', '1103', '4.711766289073')</v>
      </c>
    </row>
    <row r="765" spans="1:10" ht="12.75">
      <c r="A765">
        <f t="shared" si="48"/>
        <v>53</v>
      </c>
      <c r="B765" t="s">
        <v>312</v>
      </c>
      <c r="C765">
        <v>3</v>
      </c>
      <c r="D765" s="2" t="s">
        <v>25</v>
      </c>
      <c r="E765" s="2" t="s">
        <v>276</v>
      </c>
      <c r="F765" s="2" t="str">
        <f t="shared" si="49"/>
        <v>1104</v>
      </c>
      <c r="G765" s="2"/>
      <c r="H765" s="1">
        <v>1.409985617915</v>
      </c>
      <c r="I765" s="3" t="str">
        <f t="shared" si="46"/>
        <v>('53', 'PSI', '3', '1104', '1104', '1.409985617915')</v>
      </c>
      <c r="J765" t="str">
        <f t="shared" si="47"/>
        <v>INSERT INTO ra_modified_drg (indicator_id, module, indicator_number, val_text, modified_drg_cond, coef) VALUES ('53', 'PSI', '3', '1104', '1104', '1.409985617915')</v>
      </c>
    </row>
    <row r="766" spans="1:10" ht="12.75">
      <c r="A766">
        <f t="shared" si="48"/>
        <v>62</v>
      </c>
      <c r="B766" t="s">
        <v>312</v>
      </c>
      <c r="C766">
        <v>12</v>
      </c>
      <c r="D766" s="2" t="s">
        <v>25</v>
      </c>
      <c r="E766" s="2" t="s">
        <v>276</v>
      </c>
      <c r="F766" s="2" t="str">
        <f t="shared" si="49"/>
        <v>1104</v>
      </c>
      <c r="G766" s="2"/>
      <c r="H766" s="1">
        <v>-0.821172585464</v>
      </c>
      <c r="I766" s="3" t="str">
        <f t="shared" si="46"/>
        <v>('62', 'PSI', '12', '1104', '1104', '-0.821172585464')</v>
      </c>
      <c r="J766" t="str">
        <f t="shared" si="47"/>
        <v>INSERT INTO ra_modified_drg (indicator_id, module, indicator_number, val_text, modified_drg_cond, coef) VALUES ('62', 'PSI', '12', '1104', '1104', '-0.821172585464')</v>
      </c>
    </row>
    <row r="767" spans="1:10" ht="12.75">
      <c r="A767">
        <f t="shared" si="48"/>
        <v>53</v>
      </c>
      <c r="B767" t="s">
        <v>312</v>
      </c>
      <c r="C767">
        <v>3</v>
      </c>
      <c r="D767" s="2" t="s">
        <v>25</v>
      </c>
      <c r="E767" s="2" t="s">
        <v>183</v>
      </c>
      <c r="F767" s="2" t="str">
        <f t="shared" si="49"/>
        <v>1105</v>
      </c>
      <c r="G767" s="2"/>
      <c r="H767" s="1">
        <v>2.187605223062</v>
      </c>
      <c r="I767" s="3" t="str">
        <f t="shared" si="46"/>
        <v>('53', 'PSI', '3', '1105', '1105', '2.187605223062')</v>
      </c>
      <c r="J767" t="str">
        <f t="shared" si="47"/>
        <v>INSERT INTO ra_modified_drg (indicator_id, module, indicator_number, val_text, modified_drg_cond, coef) VALUES ('53', 'PSI', '3', '1105', '1105', '2.187605223062')</v>
      </c>
    </row>
    <row r="768" spans="1:10" ht="12.75">
      <c r="A768">
        <f t="shared" si="48"/>
        <v>59</v>
      </c>
      <c r="B768" t="s">
        <v>312</v>
      </c>
      <c r="C768">
        <v>9</v>
      </c>
      <c r="D768" s="2" t="s">
        <v>25</v>
      </c>
      <c r="E768" s="2" t="s">
        <v>183</v>
      </c>
      <c r="F768" s="2" t="str">
        <f t="shared" si="49"/>
        <v>1105</v>
      </c>
      <c r="G768" s="2"/>
      <c r="H768" s="1">
        <v>2.994269061041</v>
      </c>
      <c r="I768" s="3" t="str">
        <f t="shared" si="46"/>
        <v>('59', 'PSI', '9', '1105', '1105', '2.994269061041')</v>
      </c>
      <c r="J768" t="str">
        <f t="shared" si="47"/>
        <v>INSERT INTO ra_modified_drg (indicator_id, module, indicator_number, val_text, modified_drg_cond, coef) VALUES ('59', 'PSI', '9', '1105', '1105', '2.994269061041')</v>
      </c>
    </row>
    <row r="769" spans="1:10" ht="12.75">
      <c r="A769">
        <f t="shared" si="48"/>
        <v>61</v>
      </c>
      <c r="B769" t="s">
        <v>312</v>
      </c>
      <c r="C769">
        <v>11</v>
      </c>
      <c r="D769" s="2" t="s">
        <v>25</v>
      </c>
      <c r="E769" s="2" t="s">
        <v>183</v>
      </c>
      <c r="F769" s="2" t="str">
        <f t="shared" si="49"/>
        <v>1105</v>
      </c>
      <c r="G769" s="2"/>
      <c r="H769" s="1">
        <v>0.855363517356</v>
      </c>
      <c r="I769" s="3" t="str">
        <f t="shared" si="46"/>
        <v>('61', 'PSI', '11', '1105', '1105', '0.855363517356')</v>
      </c>
      <c r="J769" t="str">
        <f t="shared" si="47"/>
        <v>INSERT INTO ra_modified_drg (indicator_id, module, indicator_number, val_text, modified_drg_cond, coef) VALUES ('61', 'PSI', '11', '1105', '1105', '0.855363517356')</v>
      </c>
    </row>
    <row r="770" spans="1:10" ht="12.75">
      <c r="A770">
        <f t="shared" si="48"/>
        <v>62</v>
      </c>
      <c r="B770" t="s">
        <v>312</v>
      </c>
      <c r="C770">
        <v>12</v>
      </c>
      <c r="D770" s="2" t="s">
        <v>25</v>
      </c>
      <c r="E770" s="2" t="s">
        <v>183</v>
      </c>
      <c r="F770" s="2" t="str">
        <f t="shared" si="49"/>
        <v>1105</v>
      </c>
      <c r="G770" s="2"/>
      <c r="H770" s="1">
        <v>-0.516310361597</v>
      </c>
      <c r="I770" s="3" t="str">
        <f t="shared" si="46"/>
        <v>('62', 'PSI', '12', '1105', '1105', '-0.516310361597')</v>
      </c>
      <c r="J770" t="str">
        <f t="shared" si="47"/>
        <v>INSERT INTO ra_modified_drg (indicator_id, module, indicator_number, val_text, modified_drg_cond, coef) VALUES ('62', 'PSI', '12', '1105', '1105', '-0.516310361597')</v>
      </c>
    </row>
    <row r="771" spans="1:10" ht="12.75">
      <c r="A771">
        <f t="shared" si="48"/>
        <v>65</v>
      </c>
      <c r="B771" t="s">
        <v>312</v>
      </c>
      <c r="C771">
        <v>15</v>
      </c>
      <c r="D771" s="2" t="s">
        <v>25</v>
      </c>
      <c r="E771" s="2" t="s">
        <v>183</v>
      </c>
      <c r="F771" s="2" t="str">
        <f t="shared" si="49"/>
        <v>1105</v>
      </c>
      <c r="G771" s="2"/>
      <c r="H771" s="1">
        <v>4.833811973408</v>
      </c>
      <c r="I771" s="3" t="str">
        <f aca="true" t="shared" si="50" ref="I771:I834">"('"&amp;A771&amp;"', '"&amp;B771&amp;"', '"&amp;C771&amp;"', '"&amp;E771&amp;"', '"&amp;F771&amp;"', '"&amp;H771&amp;"')"</f>
        <v>('65', 'PSI', '15', '1105', '1105', '4.833811973408')</v>
      </c>
      <c r="J771" t="str">
        <f aca="true" t="shared" si="51" ref="J771:J834">"INSERT INTO ra_modified_drg "&amp;$I$5&amp;" VALUES "&amp;I771</f>
        <v>INSERT INTO ra_modified_drg (indicator_id, module, indicator_number, val_text, modified_drg_cond, coef) VALUES ('65', 'PSI', '15', '1105', '1105', '4.833811973408')</v>
      </c>
    </row>
    <row r="772" spans="1:10" ht="12.75">
      <c r="A772">
        <f t="shared" si="48"/>
        <v>51</v>
      </c>
      <c r="B772" t="s">
        <v>312</v>
      </c>
      <c r="C772">
        <v>1</v>
      </c>
      <c r="D772" s="2" t="s">
        <v>25</v>
      </c>
      <c r="E772" s="2" t="s">
        <v>184</v>
      </c>
      <c r="F772" s="2" t="str">
        <f t="shared" si="49"/>
        <v>1106</v>
      </c>
      <c r="G772" s="2"/>
      <c r="H772" s="1">
        <v>0.16436752439</v>
      </c>
      <c r="I772" s="3" t="str">
        <f t="shared" si="50"/>
        <v>('51', 'PSI', '1', '1106', '1106', '0.16436752439')</v>
      </c>
      <c r="J772" t="str">
        <f t="shared" si="51"/>
        <v>INSERT INTO ra_modified_drg (indicator_id, module, indicator_number, val_text, modified_drg_cond, coef) VALUES ('51', 'PSI', '1', '1106', '1106', '0.16436752439')</v>
      </c>
    </row>
    <row r="773" spans="1:10" ht="12.75">
      <c r="A773">
        <f t="shared" si="48"/>
        <v>53</v>
      </c>
      <c r="B773" t="s">
        <v>312</v>
      </c>
      <c r="C773">
        <v>3</v>
      </c>
      <c r="D773" s="2" t="s">
        <v>25</v>
      </c>
      <c r="E773" s="2" t="s">
        <v>184</v>
      </c>
      <c r="F773" s="2" t="str">
        <f t="shared" si="49"/>
        <v>1106</v>
      </c>
      <c r="G773" s="2"/>
      <c r="H773" s="1">
        <v>1.568809250799</v>
      </c>
      <c r="I773" s="3" t="str">
        <f t="shared" si="50"/>
        <v>('53', 'PSI', '3', '1106', '1106', '1.568809250799')</v>
      </c>
      <c r="J773" t="str">
        <f t="shared" si="51"/>
        <v>INSERT INTO ra_modified_drg (indicator_id, module, indicator_number, val_text, modified_drg_cond, coef) VALUES ('53', 'PSI', '3', '1106', '1106', '1.568809250799')</v>
      </c>
    </row>
    <row r="774" spans="1:10" ht="12.75">
      <c r="A774">
        <f t="shared" si="48"/>
        <v>54</v>
      </c>
      <c r="B774" t="s">
        <v>312</v>
      </c>
      <c r="C774">
        <v>4</v>
      </c>
      <c r="D774" s="2" t="s">
        <v>25</v>
      </c>
      <c r="E774" s="2" t="s">
        <v>184</v>
      </c>
      <c r="F774" s="2" t="str">
        <f t="shared" si="49"/>
        <v>1106</v>
      </c>
      <c r="G774" s="2"/>
      <c r="H774" s="1">
        <v>-1.02356569726</v>
      </c>
      <c r="I774" s="3" t="str">
        <f t="shared" si="50"/>
        <v>('54', 'PSI', '4', '1106', '1106', '-1.02356569726')</v>
      </c>
      <c r="J774" t="str">
        <f t="shared" si="51"/>
        <v>INSERT INTO ra_modified_drg (indicator_id, module, indicator_number, val_text, modified_drg_cond, coef) VALUES ('54', 'PSI', '4', '1106', '1106', '-1.02356569726')</v>
      </c>
    </row>
    <row r="775" spans="1:10" ht="12.75">
      <c r="A775">
        <f t="shared" si="48"/>
        <v>61</v>
      </c>
      <c r="B775" t="s">
        <v>312</v>
      </c>
      <c r="C775">
        <v>11</v>
      </c>
      <c r="D775" s="2" t="s">
        <v>25</v>
      </c>
      <c r="E775" s="2" t="s">
        <v>184</v>
      </c>
      <c r="F775" s="2" t="str">
        <f t="shared" si="49"/>
        <v>1106</v>
      </c>
      <c r="G775" s="2"/>
      <c r="H775" s="1">
        <v>0.325575185635</v>
      </c>
      <c r="I775" s="3" t="str">
        <f t="shared" si="50"/>
        <v>('61', 'PSI', '11', '1106', '1106', '0.325575185635')</v>
      </c>
      <c r="J775" t="str">
        <f t="shared" si="51"/>
        <v>INSERT INTO ra_modified_drg (indicator_id, module, indicator_number, val_text, modified_drg_cond, coef) VALUES ('61', 'PSI', '11', '1106', '1106', '0.325575185635')</v>
      </c>
    </row>
    <row r="776" spans="1:10" ht="12.75">
      <c r="A776">
        <f t="shared" si="48"/>
        <v>62</v>
      </c>
      <c r="B776" t="s">
        <v>312</v>
      </c>
      <c r="C776">
        <v>12</v>
      </c>
      <c r="D776" s="2" t="s">
        <v>25</v>
      </c>
      <c r="E776" s="2" t="s">
        <v>184</v>
      </c>
      <c r="F776" s="2" t="str">
        <f t="shared" si="49"/>
        <v>1106</v>
      </c>
      <c r="G776" s="2"/>
      <c r="H776" s="1">
        <v>-0.703150776228</v>
      </c>
      <c r="I776" s="3" t="str">
        <f t="shared" si="50"/>
        <v>('62', 'PSI', '12', '1106', '1106', '-0.703150776228')</v>
      </c>
      <c r="J776" t="str">
        <f t="shared" si="51"/>
        <v>INSERT INTO ra_modified_drg (indicator_id, module, indicator_number, val_text, modified_drg_cond, coef) VALUES ('62', 'PSI', '12', '1106', '1106', '-0.703150776228')</v>
      </c>
    </row>
    <row r="777" spans="1:10" ht="12.75">
      <c r="A777">
        <f t="shared" si="48"/>
        <v>65</v>
      </c>
      <c r="B777" t="s">
        <v>312</v>
      </c>
      <c r="C777">
        <v>15</v>
      </c>
      <c r="D777" s="2" t="s">
        <v>25</v>
      </c>
      <c r="E777" s="2" t="s">
        <v>184</v>
      </c>
      <c r="F777" s="2" t="str">
        <f t="shared" si="49"/>
        <v>1106</v>
      </c>
      <c r="G777" s="2"/>
      <c r="H777" s="1">
        <v>2.959389968668</v>
      </c>
      <c r="I777" s="3" t="str">
        <f t="shared" si="50"/>
        <v>('65', 'PSI', '15', '1106', '1106', '2.959389968668')</v>
      </c>
      <c r="J777" t="str">
        <f t="shared" si="51"/>
        <v>INSERT INTO ra_modified_drg (indicator_id, module, indicator_number, val_text, modified_drg_cond, coef) VALUES ('65', 'PSI', '15', '1106', '1106', '2.959389968668')</v>
      </c>
    </row>
    <row r="778" spans="1:10" ht="12.75">
      <c r="A778">
        <f t="shared" si="48"/>
        <v>53</v>
      </c>
      <c r="B778" t="s">
        <v>312</v>
      </c>
      <c r="C778">
        <v>3</v>
      </c>
      <c r="D778" s="2" t="s">
        <v>25</v>
      </c>
      <c r="E778" s="2" t="s">
        <v>185</v>
      </c>
      <c r="F778" s="2" t="str">
        <f t="shared" si="49"/>
        <v>1109</v>
      </c>
      <c r="G778" s="2"/>
      <c r="H778" s="1">
        <v>1.891203278649</v>
      </c>
      <c r="I778" s="3" t="str">
        <f t="shared" si="50"/>
        <v>('53', 'PSI', '3', '1109', '1109', '1.891203278649')</v>
      </c>
      <c r="J778" t="str">
        <f t="shared" si="51"/>
        <v>INSERT INTO ra_modified_drg (indicator_id, module, indicator_number, val_text, modified_drg_cond, coef) VALUES ('53', 'PSI', '3', '1109', '1109', '1.891203278649')</v>
      </c>
    </row>
    <row r="779" spans="1:10" ht="12.75">
      <c r="A779">
        <f t="shared" si="48"/>
        <v>54</v>
      </c>
      <c r="B779" t="s">
        <v>312</v>
      </c>
      <c r="C779">
        <v>4</v>
      </c>
      <c r="D779" s="2" t="s">
        <v>25</v>
      </c>
      <c r="E779" s="2" t="s">
        <v>185</v>
      </c>
      <c r="F779" s="2" t="str">
        <f t="shared" si="49"/>
        <v>1109</v>
      </c>
      <c r="G779" s="2"/>
      <c r="H779" s="1">
        <v>-0.041640726836</v>
      </c>
      <c r="I779" s="3" t="str">
        <f t="shared" si="50"/>
        <v>('54', 'PSI', '4', '1109', '1109', '-0.041640726836')</v>
      </c>
      <c r="J779" t="str">
        <f t="shared" si="51"/>
        <v>INSERT INTO ra_modified_drg (indicator_id, module, indicator_number, val_text, modified_drg_cond, coef) VALUES ('54', 'PSI', '4', '1109', '1109', '-0.041640726836')</v>
      </c>
    </row>
    <row r="780" spans="1:10" ht="12.75">
      <c r="A780">
        <f t="shared" si="48"/>
        <v>56</v>
      </c>
      <c r="B780" t="s">
        <v>312</v>
      </c>
      <c r="C780">
        <v>6</v>
      </c>
      <c r="D780" s="2" t="s">
        <v>25</v>
      </c>
      <c r="E780" s="2" t="s">
        <v>185</v>
      </c>
      <c r="F780" s="2" t="str">
        <f t="shared" si="49"/>
        <v>1109</v>
      </c>
      <c r="G780" s="2"/>
      <c r="H780" s="1">
        <v>1.171574800255</v>
      </c>
      <c r="I780" s="3" t="str">
        <f t="shared" si="50"/>
        <v>('56', 'PSI', '6', '1109', '1109', '1.171574800255')</v>
      </c>
      <c r="J780" t="str">
        <f t="shared" si="51"/>
        <v>INSERT INTO ra_modified_drg (indicator_id, module, indicator_number, val_text, modified_drg_cond, coef) VALUES ('56', 'PSI', '6', '1109', '1109', '1.171574800255')</v>
      </c>
    </row>
    <row r="781" spans="1:10" ht="12.75">
      <c r="A781">
        <f t="shared" si="48"/>
        <v>57</v>
      </c>
      <c r="B781" t="s">
        <v>312</v>
      </c>
      <c r="C781">
        <v>7</v>
      </c>
      <c r="D781" s="2" t="s">
        <v>25</v>
      </c>
      <c r="E781" s="2" t="s">
        <v>185</v>
      </c>
      <c r="F781" s="2" t="str">
        <f t="shared" si="49"/>
        <v>1109</v>
      </c>
      <c r="G781" s="2"/>
      <c r="H781" s="1">
        <v>4.775893299205</v>
      </c>
      <c r="I781" s="3" t="str">
        <f t="shared" si="50"/>
        <v>('57', 'PSI', '7', '1109', '1109', '4.775893299205')</v>
      </c>
      <c r="J781" t="str">
        <f t="shared" si="51"/>
        <v>INSERT INTO ra_modified_drg (indicator_id, module, indicator_number, val_text, modified_drg_cond, coef) VALUES ('57', 'PSI', '7', '1109', '1109', '4.775893299205')</v>
      </c>
    </row>
    <row r="782" spans="1:10" ht="12.75">
      <c r="A782">
        <f t="shared" si="48"/>
        <v>59</v>
      </c>
      <c r="B782" t="s">
        <v>312</v>
      </c>
      <c r="C782">
        <v>9</v>
      </c>
      <c r="D782" s="2" t="s">
        <v>25</v>
      </c>
      <c r="E782" s="2" t="s">
        <v>185</v>
      </c>
      <c r="F782" s="2" t="str">
        <f t="shared" si="49"/>
        <v>1109</v>
      </c>
      <c r="G782" s="2"/>
      <c r="H782" s="1">
        <v>2.000227430858</v>
      </c>
      <c r="I782" s="3" t="str">
        <f t="shared" si="50"/>
        <v>('59', 'PSI', '9', '1109', '1109', '2.000227430858')</v>
      </c>
      <c r="J782" t="str">
        <f t="shared" si="51"/>
        <v>INSERT INTO ra_modified_drg (indicator_id, module, indicator_number, val_text, modified_drg_cond, coef) VALUES ('59', 'PSI', '9', '1109', '1109', '2.000227430858')</v>
      </c>
    </row>
    <row r="783" spans="1:10" ht="12.75">
      <c r="A783">
        <f t="shared" si="48"/>
        <v>60</v>
      </c>
      <c r="B783" t="s">
        <v>312</v>
      </c>
      <c r="C783">
        <v>10</v>
      </c>
      <c r="D783" s="2" t="s">
        <v>25</v>
      </c>
      <c r="E783" s="2" t="s">
        <v>185</v>
      </c>
      <c r="F783" s="2" t="str">
        <f t="shared" si="49"/>
        <v>1109</v>
      </c>
      <c r="G783" s="2"/>
      <c r="H783" s="1">
        <v>1.638552175486</v>
      </c>
      <c r="I783" s="3" t="str">
        <f t="shared" si="50"/>
        <v>('60', 'PSI', '10', '1109', '1109', '1.638552175486')</v>
      </c>
      <c r="J783" t="str">
        <f t="shared" si="51"/>
        <v>INSERT INTO ra_modified_drg (indicator_id, module, indicator_number, val_text, modified_drg_cond, coef) VALUES ('60', 'PSI', '10', '1109', '1109', '1.638552175486')</v>
      </c>
    </row>
    <row r="784" spans="1:10" ht="12.75">
      <c r="A784">
        <f t="shared" si="48"/>
        <v>61</v>
      </c>
      <c r="B784" t="s">
        <v>312</v>
      </c>
      <c r="C784">
        <v>11</v>
      </c>
      <c r="D784" s="2" t="s">
        <v>25</v>
      </c>
      <c r="E784" s="2" t="s">
        <v>185</v>
      </c>
      <c r="F784" s="2" t="str">
        <f t="shared" si="49"/>
        <v>1109</v>
      </c>
      <c r="G784" s="2"/>
      <c r="H784" s="1">
        <v>1.18449790908</v>
      </c>
      <c r="I784" s="3" t="str">
        <f t="shared" si="50"/>
        <v>('61', 'PSI', '11', '1109', '1109', '1.18449790908')</v>
      </c>
      <c r="J784" t="str">
        <f t="shared" si="51"/>
        <v>INSERT INTO ra_modified_drg (indicator_id, module, indicator_number, val_text, modified_drg_cond, coef) VALUES ('61', 'PSI', '11', '1109', '1109', '1.18449790908')</v>
      </c>
    </row>
    <row r="785" spans="1:10" ht="12.75">
      <c r="A785">
        <f t="shared" si="48"/>
        <v>62</v>
      </c>
      <c r="B785" t="s">
        <v>312</v>
      </c>
      <c r="C785">
        <v>12</v>
      </c>
      <c r="D785" s="2" t="s">
        <v>25</v>
      </c>
      <c r="E785" s="2" t="s">
        <v>185</v>
      </c>
      <c r="F785" s="2" t="str">
        <f t="shared" si="49"/>
        <v>1109</v>
      </c>
      <c r="G785" s="2"/>
      <c r="H785" s="1">
        <v>0.190952927794</v>
      </c>
      <c r="I785" s="3" t="str">
        <f t="shared" si="50"/>
        <v>('62', 'PSI', '12', '1109', '1109', '0.190952927794')</v>
      </c>
      <c r="J785" t="str">
        <f t="shared" si="51"/>
        <v>INSERT INTO ra_modified_drg (indicator_id, module, indicator_number, val_text, modified_drg_cond, coef) VALUES ('62', 'PSI', '12', '1109', '1109', '0.190952927794')</v>
      </c>
    </row>
    <row r="786" spans="1:10" ht="12.75">
      <c r="A786">
        <f t="shared" si="48"/>
        <v>65</v>
      </c>
      <c r="B786" t="s">
        <v>312</v>
      </c>
      <c r="C786">
        <v>15</v>
      </c>
      <c r="D786" s="2" t="s">
        <v>25</v>
      </c>
      <c r="E786" s="2" t="s">
        <v>185</v>
      </c>
      <c r="F786" s="2" t="str">
        <f t="shared" si="49"/>
        <v>1109</v>
      </c>
      <c r="G786" s="2"/>
      <c r="H786" s="1">
        <v>3.440242001042</v>
      </c>
      <c r="I786" s="3" t="str">
        <f t="shared" si="50"/>
        <v>('65', 'PSI', '15', '1109', '1109', '3.440242001042')</v>
      </c>
      <c r="J786" t="str">
        <f t="shared" si="51"/>
        <v>INSERT INTO ra_modified_drg (indicator_id, module, indicator_number, val_text, modified_drg_cond, coef) VALUES ('65', 'PSI', '15', '1109', '1109', '3.440242001042')</v>
      </c>
    </row>
    <row r="787" spans="1:10" ht="12.75">
      <c r="A787">
        <f t="shared" si="48"/>
        <v>53</v>
      </c>
      <c r="B787" t="s">
        <v>312</v>
      </c>
      <c r="C787">
        <v>3</v>
      </c>
      <c r="D787" s="2" t="s">
        <v>25</v>
      </c>
      <c r="E787" s="2" t="s">
        <v>186</v>
      </c>
      <c r="F787" s="2" t="str">
        <f t="shared" si="49"/>
        <v>1110</v>
      </c>
      <c r="G787" s="2"/>
      <c r="H787" s="1">
        <v>2.317597267932</v>
      </c>
      <c r="I787" s="3" t="str">
        <f t="shared" si="50"/>
        <v>('53', 'PSI', '3', '1110', '1110', '2.317597267932')</v>
      </c>
      <c r="J787" t="str">
        <f t="shared" si="51"/>
        <v>INSERT INTO ra_modified_drg (indicator_id, module, indicator_number, val_text, modified_drg_cond, coef) VALUES ('53', 'PSI', '3', '1110', '1110', '2.317597267932')</v>
      </c>
    </row>
    <row r="788" spans="1:10" ht="12.75">
      <c r="A788">
        <f t="shared" si="48"/>
        <v>54</v>
      </c>
      <c r="B788" t="s">
        <v>312</v>
      </c>
      <c r="C788">
        <v>4</v>
      </c>
      <c r="D788" s="2" t="s">
        <v>25</v>
      </c>
      <c r="E788" s="2" t="s">
        <v>186</v>
      </c>
      <c r="F788" s="2" t="str">
        <f t="shared" si="49"/>
        <v>1110</v>
      </c>
      <c r="G788" s="2"/>
      <c r="H788" s="1">
        <v>0.751702572165</v>
      </c>
      <c r="I788" s="3" t="str">
        <f t="shared" si="50"/>
        <v>('54', 'PSI', '4', '1110', '1110', '0.751702572165')</v>
      </c>
      <c r="J788" t="str">
        <f t="shared" si="51"/>
        <v>INSERT INTO ra_modified_drg (indicator_id, module, indicator_number, val_text, modified_drg_cond, coef) VALUES ('54', 'PSI', '4', '1110', '1110', '0.751702572165')</v>
      </c>
    </row>
    <row r="789" spans="1:10" ht="12.75">
      <c r="A789">
        <f t="shared" si="48"/>
        <v>56</v>
      </c>
      <c r="B789" t="s">
        <v>312</v>
      </c>
      <c r="C789">
        <v>6</v>
      </c>
      <c r="D789" s="2" t="s">
        <v>25</v>
      </c>
      <c r="E789" s="2" t="s">
        <v>186</v>
      </c>
      <c r="F789" s="2" t="str">
        <f t="shared" si="49"/>
        <v>1110</v>
      </c>
      <c r="G789" s="2"/>
      <c r="H789" s="1">
        <v>0.503584669504</v>
      </c>
      <c r="I789" s="3" t="str">
        <f t="shared" si="50"/>
        <v>('56', 'PSI', '6', '1110', '1110', '0.503584669504')</v>
      </c>
      <c r="J789" t="str">
        <f t="shared" si="51"/>
        <v>INSERT INTO ra_modified_drg (indicator_id, module, indicator_number, val_text, modified_drg_cond, coef) VALUES ('56', 'PSI', '6', '1110', '1110', '0.503584669504')</v>
      </c>
    </row>
    <row r="790" spans="1:10" ht="12.75">
      <c r="A790">
        <f aca="true" t="shared" si="52" ref="A790:A853">$C$2-1+C790</f>
        <v>57</v>
      </c>
      <c r="B790" t="s">
        <v>312</v>
      </c>
      <c r="C790">
        <v>7</v>
      </c>
      <c r="D790" s="2" t="s">
        <v>25</v>
      </c>
      <c r="E790" s="2" t="s">
        <v>186</v>
      </c>
      <c r="F790" s="2" t="str">
        <f aca="true" t="shared" si="53" ref="F790:F853">E790</f>
        <v>1110</v>
      </c>
      <c r="G790" s="2"/>
      <c r="H790" s="1">
        <v>4.318187015579</v>
      </c>
      <c r="I790" s="3" t="str">
        <f t="shared" si="50"/>
        <v>('57', 'PSI', '7', '1110', '1110', '4.318187015579')</v>
      </c>
      <c r="J790" t="str">
        <f t="shared" si="51"/>
        <v>INSERT INTO ra_modified_drg (indicator_id, module, indicator_number, val_text, modified_drg_cond, coef) VALUES ('57', 'PSI', '7', '1110', '1110', '4.318187015579')</v>
      </c>
    </row>
    <row r="791" spans="1:10" ht="12.75">
      <c r="A791">
        <f t="shared" si="52"/>
        <v>65</v>
      </c>
      <c r="B791" t="s">
        <v>312</v>
      </c>
      <c r="C791">
        <v>15</v>
      </c>
      <c r="D791" s="2" t="s">
        <v>25</v>
      </c>
      <c r="E791" s="2" t="s">
        <v>186</v>
      </c>
      <c r="F791" s="2" t="str">
        <f t="shared" si="53"/>
        <v>1110</v>
      </c>
      <c r="G791" s="2"/>
      <c r="H791" s="1">
        <v>0.941805180313</v>
      </c>
      <c r="I791" s="3" t="str">
        <f t="shared" si="50"/>
        <v>('65', 'PSI', '15', '1110', '1110', '0.941805180313')</v>
      </c>
      <c r="J791" t="str">
        <f t="shared" si="51"/>
        <v>INSERT INTO ra_modified_drg (indicator_id, module, indicator_number, val_text, modified_drg_cond, coef) VALUES ('65', 'PSI', '15', '1110', '1110', '0.941805180313')</v>
      </c>
    </row>
    <row r="792" spans="1:10" ht="12.75">
      <c r="A792">
        <f t="shared" si="52"/>
        <v>53</v>
      </c>
      <c r="B792" t="s">
        <v>312</v>
      </c>
      <c r="C792">
        <v>3</v>
      </c>
      <c r="D792" s="2" t="s">
        <v>25</v>
      </c>
      <c r="E792" s="2" t="s">
        <v>187</v>
      </c>
      <c r="F792" s="2" t="str">
        <f t="shared" si="53"/>
        <v>1112</v>
      </c>
      <c r="G792" s="2"/>
      <c r="H792" s="1">
        <v>1.863894198835</v>
      </c>
      <c r="I792" s="3" t="str">
        <f t="shared" si="50"/>
        <v>('53', 'PSI', '3', '1112', '1112', '1.863894198835')</v>
      </c>
      <c r="J792" t="str">
        <f t="shared" si="51"/>
        <v>INSERT INTO ra_modified_drg (indicator_id, module, indicator_number, val_text, modified_drg_cond, coef) VALUES ('53', 'PSI', '3', '1112', '1112', '1.863894198835')</v>
      </c>
    </row>
    <row r="793" spans="1:10" ht="12.75">
      <c r="A793">
        <f t="shared" si="52"/>
        <v>54</v>
      </c>
      <c r="B793" t="s">
        <v>312</v>
      </c>
      <c r="C793">
        <v>4</v>
      </c>
      <c r="D793" s="2" t="s">
        <v>25</v>
      </c>
      <c r="E793" s="2" t="s">
        <v>187</v>
      </c>
      <c r="F793" s="2" t="str">
        <f t="shared" si="53"/>
        <v>1112</v>
      </c>
      <c r="G793" s="2"/>
      <c r="H793" s="1">
        <v>1.343811766413</v>
      </c>
      <c r="I793" s="3" t="str">
        <f t="shared" si="50"/>
        <v>('54', 'PSI', '4', '1112', '1112', '1.343811766413')</v>
      </c>
      <c r="J793" t="str">
        <f t="shared" si="51"/>
        <v>INSERT INTO ra_modified_drg (indicator_id, module, indicator_number, val_text, modified_drg_cond, coef) VALUES ('54', 'PSI', '4', '1112', '1112', '1.343811766413')</v>
      </c>
    </row>
    <row r="794" spans="1:10" ht="12.75">
      <c r="A794">
        <f t="shared" si="52"/>
        <v>53</v>
      </c>
      <c r="B794" t="s">
        <v>312</v>
      </c>
      <c r="C794">
        <v>3</v>
      </c>
      <c r="D794" s="2" t="s">
        <v>25</v>
      </c>
      <c r="E794" s="2" t="s">
        <v>188</v>
      </c>
      <c r="F794" s="2" t="str">
        <f t="shared" si="53"/>
        <v>1113</v>
      </c>
      <c r="G794" s="2"/>
      <c r="H794" s="1">
        <v>2.960970303549</v>
      </c>
      <c r="I794" s="3" t="str">
        <f t="shared" si="50"/>
        <v>('53', 'PSI', '3', '1113', '1113', '2.960970303549')</v>
      </c>
      <c r="J794" t="str">
        <f t="shared" si="51"/>
        <v>INSERT INTO ra_modified_drg (indicator_id, module, indicator_number, val_text, modified_drg_cond, coef) VALUES ('53', 'PSI', '3', '1113', '1113', '2.960970303549')</v>
      </c>
    </row>
    <row r="795" spans="1:10" ht="12.75">
      <c r="A795">
        <f t="shared" si="52"/>
        <v>54</v>
      </c>
      <c r="B795" t="s">
        <v>312</v>
      </c>
      <c r="C795">
        <v>4</v>
      </c>
      <c r="D795" s="2" t="s">
        <v>25</v>
      </c>
      <c r="E795" s="2" t="s">
        <v>188</v>
      </c>
      <c r="F795" s="2" t="str">
        <f t="shared" si="53"/>
        <v>1113</v>
      </c>
      <c r="G795" s="2"/>
      <c r="H795" s="1">
        <v>-0.540243506233</v>
      </c>
      <c r="I795" s="3" t="str">
        <f t="shared" si="50"/>
        <v>('54', 'PSI', '4', '1113', '1113', '-0.540243506233')</v>
      </c>
      <c r="J795" t="str">
        <f t="shared" si="51"/>
        <v>INSERT INTO ra_modified_drg (indicator_id, module, indicator_number, val_text, modified_drg_cond, coef) VALUES ('54', 'PSI', '4', '1113', '1113', '-0.540243506233')</v>
      </c>
    </row>
    <row r="796" spans="1:10" ht="12.75">
      <c r="A796">
        <f t="shared" si="52"/>
        <v>56</v>
      </c>
      <c r="B796" t="s">
        <v>312</v>
      </c>
      <c r="C796">
        <v>6</v>
      </c>
      <c r="D796" s="2" t="s">
        <v>25</v>
      </c>
      <c r="E796" s="2" t="s">
        <v>188</v>
      </c>
      <c r="F796" s="2" t="str">
        <f t="shared" si="53"/>
        <v>1113</v>
      </c>
      <c r="G796" s="2"/>
      <c r="H796" s="1">
        <v>-0.810671764787</v>
      </c>
      <c r="I796" s="3" t="str">
        <f t="shared" si="50"/>
        <v>('56', 'PSI', '6', '1113', '1113', '-0.810671764787')</v>
      </c>
      <c r="J796" t="str">
        <f t="shared" si="51"/>
        <v>INSERT INTO ra_modified_drg (indicator_id, module, indicator_number, val_text, modified_drg_cond, coef) VALUES ('56', 'PSI', '6', '1113', '1113', '-0.810671764787')</v>
      </c>
    </row>
    <row r="797" spans="1:10" ht="12.75">
      <c r="A797">
        <f t="shared" si="52"/>
        <v>57</v>
      </c>
      <c r="B797" t="s">
        <v>312</v>
      </c>
      <c r="C797">
        <v>7</v>
      </c>
      <c r="D797" s="2" t="s">
        <v>25</v>
      </c>
      <c r="E797" s="2" t="s">
        <v>188</v>
      </c>
      <c r="F797" s="2" t="str">
        <f t="shared" si="53"/>
        <v>1113</v>
      </c>
      <c r="G797" s="2"/>
      <c r="H797" s="1">
        <v>2.634710203092</v>
      </c>
      <c r="I797" s="3" t="str">
        <f t="shared" si="50"/>
        <v>('57', 'PSI', '7', '1113', '1113', '2.634710203092')</v>
      </c>
      <c r="J797" t="str">
        <f t="shared" si="51"/>
        <v>INSERT INTO ra_modified_drg (indicator_id, module, indicator_number, val_text, modified_drg_cond, coef) VALUES ('57', 'PSI', '7', '1113', '1113', '2.634710203092')</v>
      </c>
    </row>
    <row r="798" spans="1:10" ht="12.75">
      <c r="A798">
        <f t="shared" si="52"/>
        <v>65</v>
      </c>
      <c r="B798" t="s">
        <v>312</v>
      </c>
      <c r="C798">
        <v>15</v>
      </c>
      <c r="D798" s="2" t="s">
        <v>25</v>
      </c>
      <c r="E798" s="2" t="s">
        <v>188</v>
      </c>
      <c r="F798" s="2" t="str">
        <f t="shared" si="53"/>
        <v>1113</v>
      </c>
      <c r="G798" s="2"/>
      <c r="H798" s="1">
        <v>-0.194885434437</v>
      </c>
      <c r="I798" s="3" t="str">
        <f t="shared" si="50"/>
        <v>('65', 'PSI', '15', '1113', '1113', '-0.194885434437')</v>
      </c>
      <c r="J798" t="str">
        <f t="shared" si="51"/>
        <v>INSERT INTO ra_modified_drg (indicator_id, module, indicator_number, val_text, modified_drg_cond, coef) VALUES ('65', 'PSI', '15', '1113', '1113', '-0.194885434437')</v>
      </c>
    </row>
    <row r="799" spans="1:10" ht="12.75">
      <c r="A799">
        <f t="shared" si="52"/>
        <v>53</v>
      </c>
      <c r="B799" t="s">
        <v>312</v>
      </c>
      <c r="C799">
        <v>3</v>
      </c>
      <c r="D799" s="2" t="s">
        <v>25</v>
      </c>
      <c r="E799" s="2" t="s">
        <v>286</v>
      </c>
      <c r="F799" s="2" t="str">
        <f t="shared" si="53"/>
        <v>1115</v>
      </c>
      <c r="G799" s="2"/>
      <c r="H799" s="1">
        <v>1.018907768766</v>
      </c>
      <c r="I799" s="3" t="str">
        <f t="shared" si="50"/>
        <v>('53', 'PSI', '3', '1115', '1115', '1.018907768766')</v>
      </c>
      <c r="J799" t="str">
        <f t="shared" si="51"/>
        <v>INSERT INTO ra_modified_drg (indicator_id, module, indicator_number, val_text, modified_drg_cond, coef) VALUES ('53', 'PSI', '3', '1115', '1115', '1.018907768766')</v>
      </c>
    </row>
    <row r="800" spans="1:10" ht="12.75">
      <c r="A800">
        <f t="shared" si="52"/>
        <v>65</v>
      </c>
      <c r="B800" t="s">
        <v>312</v>
      </c>
      <c r="C800">
        <v>15</v>
      </c>
      <c r="D800" s="2" t="s">
        <v>25</v>
      </c>
      <c r="E800" s="2" t="s">
        <v>286</v>
      </c>
      <c r="F800" s="2" t="str">
        <f t="shared" si="53"/>
        <v>1115</v>
      </c>
      <c r="G800" s="2"/>
      <c r="H800" s="1">
        <v>1.510166853472</v>
      </c>
      <c r="I800" s="3" t="str">
        <f t="shared" si="50"/>
        <v>('65', 'PSI', '15', '1115', '1115', '1.510166853472')</v>
      </c>
      <c r="J800" t="str">
        <f t="shared" si="51"/>
        <v>INSERT INTO ra_modified_drg (indicator_id, module, indicator_number, val_text, modified_drg_cond, coef) VALUES ('65', 'PSI', '15', '1115', '1115', '1.510166853472')</v>
      </c>
    </row>
    <row r="801" spans="1:10" ht="12.75">
      <c r="A801">
        <f t="shared" si="52"/>
        <v>53</v>
      </c>
      <c r="B801" t="s">
        <v>312</v>
      </c>
      <c r="C801">
        <v>3</v>
      </c>
      <c r="D801" s="2" t="s">
        <v>25</v>
      </c>
      <c r="E801" s="2" t="s">
        <v>189</v>
      </c>
      <c r="F801" s="2" t="str">
        <f t="shared" si="53"/>
        <v>1116</v>
      </c>
      <c r="G801" s="2"/>
      <c r="H801" s="1">
        <v>2.024520911172</v>
      </c>
      <c r="I801" s="3" t="str">
        <f t="shared" si="50"/>
        <v>('53', 'PSI', '3', '1116', '1116', '2.024520911172')</v>
      </c>
      <c r="J801" t="str">
        <f t="shared" si="51"/>
        <v>INSERT INTO ra_modified_drg (indicator_id, module, indicator_number, val_text, modified_drg_cond, coef) VALUES ('53', 'PSI', '3', '1116', '1116', '2.024520911172')</v>
      </c>
    </row>
    <row r="802" spans="1:10" ht="12.75">
      <c r="A802">
        <f t="shared" si="52"/>
        <v>53</v>
      </c>
      <c r="B802" t="s">
        <v>312</v>
      </c>
      <c r="C802">
        <v>3</v>
      </c>
      <c r="D802" s="2" t="s">
        <v>25</v>
      </c>
      <c r="E802" s="2" t="s">
        <v>190</v>
      </c>
      <c r="F802" s="2" t="str">
        <f t="shared" si="53"/>
        <v>1120</v>
      </c>
      <c r="G802" s="2"/>
      <c r="H802" s="1">
        <v>2.661988734239</v>
      </c>
      <c r="I802" s="3" t="str">
        <f t="shared" si="50"/>
        <v>('53', 'PSI', '3', '1120', '1120', '2.661988734239')</v>
      </c>
      <c r="J802" t="str">
        <f t="shared" si="51"/>
        <v>INSERT INTO ra_modified_drg (indicator_id, module, indicator_number, val_text, modified_drg_cond, coef) VALUES ('53', 'PSI', '3', '1120', '1120', '2.661988734239')</v>
      </c>
    </row>
    <row r="803" spans="1:10" ht="12.75">
      <c r="A803">
        <f t="shared" si="52"/>
        <v>54</v>
      </c>
      <c r="B803" t="s">
        <v>312</v>
      </c>
      <c r="C803">
        <v>4</v>
      </c>
      <c r="D803" s="2" t="s">
        <v>25</v>
      </c>
      <c r="E803" s="2" t="s">
        <v>190</v>
      </c>
      <c r="F803" s="2" t="str">
        <f t="shared" si="53"/>
        <v>1120</v>
      </c>
      <c r="G803" s="2"/>
      <c r="H803" s="1">
        <v>-0.922617062335</v>
      </c>
      <c r="I803" s="3" t="str">
        <f t="shared" si="50"/>
        <v>('54', 'PSI', '4', '1120', '1120', '-0.922617062335')</v>
      </c>
      <c r="J803" t="str">
        <f t="shared" si="51"/>
        <v>INSERT INTO ra_modified_drg (indicator_id, module, indicator_number, val_text, modified_drg_cond, coef) VALUES ('54', 'PSI', '4', '1120', '1120', '-0.922617062335')</v>
      </c>
    </row>
    <row r="804" spans="1:10" ht="12.75">
      <c r="A804">
        <f t="shared" si="52"/>
        <v>57</v>
      </c>
      <c r="B804" t="s">
        <v>312</v>
      </c>
      <c r="C804">
        <v>7</v>
      </c>
      <c r="D804" s="2" t="s">
        <v>25</v>
      </c>
      <c r="E804" s="2" t="s">
        <v>190</v>
      </c>
      <c r="F804" s="2" t="str">
        <f t="shared" si="53"/>
        <v>1120</v>
      </c>
      <c r="G804" s="2"/>
      <c r="H804" s="1">
        <v>3.577313000314</v>
      </c>
      <c r="I804" s="3" t="str">
        <f t="shared" si="50"/>
        <v>('57', 'PSI', '7', '1120', '1120', '3.577313000314')</v>
      </c>
      <c r="J804" t="str">
        <f t="shared" si="51"/>
        <v>INSERT INTO ra_modified_drg (indicator_id, module, indicator_number, val_text, modified_drg_cond, coef) VALUES ('57', 'PSI', '7', '1120', '1120', '3.577313000314')</v>
      </c>
    </row>
    <row r="805" spans="1:10" ht="12.75">
      <c r="A805">
        <f t="shared" si="52"/>
        <v>65</v>
      </c>
      <c r="B805" t="s">
        <v>312</v>
      </c>
      <c r="C805">
        <v>15</v>
      </c>
      <c r="D805" s="2" t="s">
        <v>25</v>
      </c>
      <c r="E805" s="2" t="s">
        <v>190</v>
      </c>
      <c r="F805" s="2" t="str">
        <f t="shared" si="53"/>
        <v>1120</v>
      </c>
      <c r="G805" s="2"/>
      <c r="H805" s="1">
        <v>2.155069030993</v>
      </c>
      <c r="I805" s="3" t="str">
        <f t="shared" si="50"/>
        <v>('65', 'PSI', '15', '1120', '1120', '2.155069030993')</v>
      </c>
      <c r="J805" t="str">
        <f t="shared" si="51"/>
        <v>INSERT INTO ra_modified_drg (indicator_id, module, indicator_number, val_text, modified_drg_cond, coef) VALUES ('65', 'PSI', '15', '1120', '1120', '2.155069030993')</v>
      </c>
    </row>
    <row r="806" spans="1:10" ht="12.75">
      <c r="A806">
        <f t="shared" si="52"/>
        <v>51</v>
      </c>
      <c r="B806" t="s">
        <v>312</v>
      </c>
      <c r="C806">
        <v>1</v>
      </c>
      <c r="D806" s="2" t="s">
        <v>25</v>
      </c>
      <c r="E806" s="2" t="s">
        <v>47</v>
      </c>
      <c r="F806" s="2" t="str">
        <f t="shared" si="53"/>
        <v>1201</v>
      </c>
      <c r="G806" s="2"/>
      <c r="H806" s="1">
        <v>0.853563640635</v>
      </c>
      <c r="I806" s="3" t="str">
        <f t="shared" si="50"/>
        <v>('51', 'PSI', '1', '1201', '1201', '0.853563640635')</v>
      </c>
      <c r="J806" t="str">
        <f t="shared" si="51"/>
        <v>INSERT INTO ra_modified_drg (indicator_id, module, indicator_number, val_text, modified_drg_cond, coef) VALUES ('51', 'PSI', '1', '1201', '1201', '0.853563640635')</v>
      </c>
    </row>
    <row r="807" spans="1:10" ht="12.75">
      <c r="A807">
        <f t="shared" si="52"/>
        <v>59</v>
      </c>
      <c r="B807" t="s">
        <v>312</v>
      </c>
      <c r="C807">
        <v>9</v>
      </c>
      <c r="D807" s="2" t="s">
        <v>25</v>
      </c>
      <c r="E807" s="2" t="s">
        <v>47</v>
      </c>
      <c r="F807" s="2" t="str">
        <f t="shared" si="53"/>
        <v>1201</v>
      </c>
      <c r="G807" s="2"/>
      <c r="H807" s="1">
        <v>1.614945045127</v>
      </c>
      <c r="I807" s="3" t="str">
        <f t="shared" si="50"/>
        <v>('59', 'PSI', '9', '1201', '1201', '1.614945045127')</v>
      </c>
      <c r="J807" t="str">
        <f t="shared" si="51"/>
        <v>INSERT INTO ra_modified_drg (indicator_id, module, indicator_number, val_text, modified_drg_cond, coef) VALUES ('59', 'PSI', '9', '1201', '1201', '1.614945045127')</v>
      </c>
    </row>
    <row r="808" spans="1:10" ht="12.75">
      <c r="A808">
        <f t="shared" si="52"/>
        <v>61</v>
      </c>
      <c r="B808" t="s">
        <v>312</v>
      </c>
      <c r="C808">
        <v>11</v>
      </c>
      <c r="D808" s="2" t="s">
        <v>25</v>
      </c>
      <c r="E808" s="2" t="s">
        <v>47</v>
      </c>
      <c r="F808" s="2" t="str">
        <f t="shared" si="53"/>
        <v>1201</v>
      </c>
      <c r="G808" s="2"/>
      <c r="H808" s="1">
        <v>0.358195629732</v>
      </c>
      <c r="I808" s="3" t="str">
        <f t="shared" si="50"/>
        <v>('61', 'PSI', '11', '1201', '1201', '0.358195629732')</v>
      </c>
      <c r="J808" t="str">
        <f t="shared" si="51"/>
        <v>INSERT INTO ra_modified_drg (indicator_id, module, indicator_number, val_text, modified_drg_cond, coef) VALUES ('61', 'PSI', '11', '1201', '1201', '0.358195629732')</v>
      </c>
    </row>
    <row r="809" spans="1:10" ht="12.75">
      <c r="A809">
        <f t="shared" si="52"/>
        <v>62</v>
      </c>
      <c r="B809" t="s">
        <v>312</v>
      </c>
      <c r="C809">
        <v>12</v>
      </c>
      <c r="D809" s="2" t="s">
        <v>25</v>
      </c>
      <c r="E809" s="2" t="s">
        <v>47</v>
      </c>
      <c r="F809" s="2" t="str">
        <f t="shared" si="53"/>
        <v>1201</v>
      </c>
      <c r="G809" s="2"/>
      <c r="H809" s="1">
        <v>-0.922641800015</v>
      </c>
      <c r="I809" s="3" t="str">
        <f t="shared" si="50"/>
        <v>('62', 'PSI', '12', '1201', '1201', '-0.922641800015')</v>
      </c>
      <c r="J809" t="str">
        <f t="shared" si="51"/>
        <v>INSERT INTO ra_modified_drg (indicator_id, module, indicator_number, val_text, modified_drg_cond, coef) VALUES ('62', 'PSI', '12', '1201', '1201', '-0.922641800015')</v>
      </c>
    </row>
    <row r="810" spans="1:10" ht="12.75">
      <c r="A810">
        <f t="shared" si="52"/>
        <v>65</v>
      </c>
      <c r="B810" t="s">
        <v>312</v>
      </c>
      <c r="C810">
        <v>15</v>
      </c>
      <c r="D810" s="2" t="s">
        <v>25</v>
      </c>
      <c r="E810" s="2" t="s">
        <v>47</v>
      </c>
      <c r="F810" s="2" t="str">
        <f t="shared" si="53"/>
        <v>1201</v>
      </c>
      <c r="G810" s="2"/>
      <c r="H810" s="1">
        <v>4.104085896397</v>
      </c>
      <c r="I810" s="3" t="str">
        <f t="shared" si="50"/>
        <v>('65', 'PSI', '15', '1201', '1201', '4.104085896397')</v>
      </c>
      <c r="J810" t="str">
        <f t="shared" si="51"/>
        <v>INSERT INTO ra_modified_drg (indicator_id, module, indicator_number, val_text, modified_drg_cond, coef) VALUES ('65', 'PSI', '15', '1201', '1201', '4.104085896397')</v>
      </c>
    </row>
    <row r="811" spans="1:10" ht="12.75">
      <c r="A811">
        <f t="shared" si="52"/>
        <v>51</v>
      </c>
      <c r="B811" t="s">
        <v>312</v>
      </c>
      <c r="C811">
        <v>1</v>
      </c>
      <c r="D811" s="2" t="s">
        <v>25</v>
      </c>
      <c r="E811" s="2" t="s">
        <v>48</v>
      </c>
      <c r="F811" s="2" t="str">
        <f t="shared" si="53"/>
        <v>1202</v>
      </c>
      <c r="G811" s="2"/>
      <c r="H811" s="1">
        <v>0.362692636393</v>
      </c>
      <c r="I811" s="3" t="str">
        <f t="shared" si="50"/>
        <v>('51', 'PSI', '1', '1202', '1202', '0.362692636393')</v>
      </c>
      <c r="J811" t="str">
        <f t="shared" si="51"/>
        <v>INSERT INTO ra_modified_drg (indicator_id, module, indicator_number, val_text, modified_drg_cond, coef) VALUES ('51', 'PSI', '1', '1202', '1202', '0.362692636393')</v>
      </c>
    </row>
    <row r="812" spans="1:10" ht="12.75">
      <c r="A812">
        <f t="shared" si="52"/>
        <v>53</v>
      </c>
      <c r="B812" t="s">
        <v>312</v>
      </c>
      <c r="C812">
        <v>3</v>
      </c>
      <c r="D812" s="2" t="s">
        <v>25</v>
      </c>
      <c r="E812" s="2" t="s">
        <v>48</v>
      </c>
      <c r="F812" s="2" t="str">
        <f t="shared" si="53"/>
        <v>1202</v>
      </c>
      <c r="G812" s="2"/>
      <c r="H812" s="1">
        <v>0.870504712702</v>
      </c>
      <c r="I812" s="3" t="str">
        <f t="shared" si="50"/>
        <v>('53', 'PSI', '3', '1202', '1202', '0.870504712702')</v>
      </c>
      <c r="J812" t="str">
        <f t="shared" si="51"/>
        <v>INSERT INTO ra_modified_drg (indicator_id, module, indicator_number, val_text, modified_drg_cond, coef) VALUES ('53', 'PSI', '3', '1202', '1202', '0.870504712702')</v>
      </c>
    </row>
    <row r="813" spans="1:10" ht="12.75">
      <c r="A813">
        <f t="shared" si="52"/>
        <v>59</v>
      </c>
      <c r="B813" t="s">
        <v>312</v>
      </c>
      <c r="C813">
        <v>9</v>
      </c>
      <c r="D813" s="2" t="s">
        <v>25</v>
      </c>
      <c r="E813" s="2" t="s">
        <v>48</v>
      </c>
      <c r="F813" s="2" t="str">
        <f t="shared" si="53"/>
        <v>1202</v>
      </c>
      <c r="G813" s="2"/>
      <c r="H813" s="1">
        <v>2.581558835646</v>
      </c>
      <c r="I813" s="3" t="str">
        <f t="shared" si="50"/>
        <v>('59', 'PSI', '9', '1202', '1202', '2.581558835646')</v>
      </c>
      <c r="J813" t="str">
        <f t="shared" si="51"/>
        <v>INSERT INTO ra_modified_drg (indicator_id, module, indicator_number, val_text, modified_drg_cond, coef) VALUES ('59', 'PSI', '9', '1202', '1202', '2.581558835646')</v>
      </c>
    </row>
    <row r="814" spans="1:10" ht="12.75">
      <c r="A814">
        <f t="shared" si="52"/>
        <v>61</v>
      </c>
      <c r="B814" t="s">
        <v>312</v>
      </c>
      <c r="C814">
        <v>11</v>
      </c>
      <c r="D814" s="2" t="s">
        <v>25</v>
      </c>
      <c r="E814" s="2" t="s">
        <v>48</v>
      </c>
      <c r="F814" s="2" t="str">
        <f t="shared" si="53"/>
        <v>1202</v>
      </c>
      <c r="G814" s="2"/>
      <c r="H814" s="1">
        <v>-0.457242479321</v>
      </c>
      <c r="I814" s="3" t="str">
        <f t="shared" si="50"/>
        <v>('61', 'PSI', '11', '1202', '1202', '-0.457242479321')</v>
      </c>
      <c r="J814" t="str">
        <f t="shared" si="51"/>
        <v>INSERT INTO ra_modified_drg (indicator_id, module, indicator_number, val_text, modified_drg_cond, coef) VALUES ('61', 'PSI', '11', '1202', '1202', '-0.457242479321')</v>
      </c>
    </row>
    <row r="815" spans="1:10" ht="12.75">
      <c r="A815">
        <f t="shared" si="52"/>
        <v>62</v>
      </c>
      <c r="B815" t="s">
        <v>312</v>
      </c>
      <c r="C815">
        <v>12</v>
      </c>
      <c r="D815" s="2" t="s">
        <v>25</v>
      </c>
      <c r="E815" s="2" t="s">
        <v>48</v>
      </c>
      <c r="F815" s="2" t="str">
        <f t="shared" si="53"/>
        <v>1202</v>
      </c>
      <c r="G815" s="2"/>
      <c r="H815" s="1">
        <v>-1.30836439926</v>
      </c>
      <c r="I815" s="3" t="str">
        <f t="shared" si="50"/>
        <v>('62', 'PSI', '12', '1202', '1202', '-1.30836439926')</v>
      </c>
      <c r="J815" t="str">
        <f t="shared" si="51"/>
        <v>INSERT INTO ra_modified_drg (indicator_id, module, indicator_number, val_text, modified_drg_cond, coef) VALUES ('62', 'PSI', '12', '1202', '1202', '-1.30836439926')</v>
      </c>
    </row>
    <row r="816" spans="1:10" ht="12.75">
      <c r="A816">
        <f t="shared" si="52"/>
        <v>63</v>
      </c>
      <c r="B816" t="s">
        <v>312</v>
      </c>
      <c r="C816">
        <v>13</v>
      </c>
      <c r="D816" s="2" t="s">
        <v>25</v>
      </c>
      <c r="E816" s="2" t="s">
        <v>48</v>
      </c>
      <c r="F816" s="2" t="str">
        <f t="shared" si="53"/>
        <v>1202</v>
      </c>
      <c r="G816" s="2"/>
      <c r="H816" s="1">
        <v>1.631563736973</v>
      </c>
      <c r="I816" s="3" t="str">
        <f t="shared" si="50"/>
        <v>('63', 'PSI', '13', '1202', '1202', '1.631563736973')</v>
      </c>
      <c r="J816" t="str">
        <f t="shared" si="51"/>
        <v>INSERT INTO ra_modified_drg (indicator_id, module, indicator_number, val_text, modified_drg_cond, coef) VALUES ('63', 'PSI', '13', '1202', '1202', '1.631563736973')</v>
      </c>
    </row>
    <row r="817" spans="1:10" ht="12.75">
      <c r="A817">
        <f t="shared" si="52"/>
        <v>65</v>
      </c>
      <c r="B817" t="s">
        <v>312</v>
      </c>
      <c r="C817">
        <v>15</v>
      </c>
      <c r="D817" s="2" t="s">
        <v>25</v>
      </c>
      <c r="E817" s="2" t="s">
        <v>48</v>
      </c>
      <c r="F817" s="2" t="str">
        <f t="shared" si="53"/>
        <v>1202</v>
      </c>
      <c r="G817" s="2"/>
      <c r="H817" s="1">
        <v>2.1607642369</v>
      </c>
      <c r="I817" s="3" t="str">
        <f t="shared" si="50"/>
        <v>('65', 'PSI', '15', '1202', '1202', '2.1607642369')</v>
      </c>
      <c r="J817" t="str">
        <f t="shared" si="51"/>
        <v>INSERT INTO ra_modified_drg (indicator_id, module, indicator_number, val_text, modified_drg_cond, coef) VALUES ('65', 'PSI', '15', '1202', '1202', '2.1607642369')</v>
      </c>
    </row>
    <row r="818" spans="1:10" ht="12.75">
      <c r="A818">
        <f t="shared" si="52"/>
        <v>53</v>
      </c>
      <c r="B818" t="s">
        <v>312</v>
      </c>
      <c r="C818">
        <v>3</v>
      </c>
      <c r="D818" s="2" t="s">
        <v>25</v>
      </c>
      <c r="E818" s="2" t="s">
        <v>191</v>
      </c>
      <c r="F818" s="2" t="str">
        <f t="shared" si="53"/>
        <v>1211</v>
      </c>
      <c r="G818" s="2"/>
      <c r="H818" s="1">
        <v>2.006219633931</v>
      </c>
      <c r="I818" s="3" t="str">
        <f t="shared" si="50"/>
        <v>('53', 'PSI', '3', '1211', '1211', '2.006219633931')</v>
      </c>
      <c r="J818" t="str">
        <f t="shared" si="51"/>
        <v>INSERT INTO ra_modified_drg (indicator_id, module, indicator_number, val_text, modified_drg_cond, coef) VALUES ('53', 'PSI', '3', '1211', '1211', '2.006219633931')</v>
      </c>
    </row>
    <row r="819" spans="1:10" ht="12.75">
      <c r="A819">
        <f t="shared" si="52"/>
        <v>54</v>
      </c>
      <c r="B819" t="s">
        <v>312</v>
      </c>
      <c r="C819">
        <v>4</v>
      </c>
      <c r="D819" s="2" t="s">
        <v>25</v>
      </c>
      <c r="E819" s="2" t="s">
        <v>191</v>
      </c>
      <c r="F819" s="2" t="str">
        <f t="shared" si="53"/>
        <v>1211</v>
      </c>
      <c r="G819" s="2"/>
      <c r="H819" s="1">
        <v>1.222659781353</v>
      </c>
      <c r="I819" s="3" t="str">
        <f t="shared" si="50"/>
        <v>('54', 'PSI', '4', '1211', '1211', '1.222659781353')</v>
      </c>
      <c r="J819" t="str">
        <f t="shared" si="51"/>
        <v>INSERT INTO ra_modified_drg (indicator_id, module, indicator_number, val_text, modified_drg_cond, coef) VALUES ('54', 'PSI', '4', '1211', '1211', '1.222659781353')</v>
      </c>
    </row>
    <row r="820" spans="1:10" ht="12.75">
      <c r="A820">
        <f t="shared" si="52"/>
        <v>53</v>
      </c>
      <c r="B820" t="s">
        <v>312</v>
      </c>
      <c r="C820">
        <v>3</v>
      </c>
      <c r="D820" s="2" t="s">
        <v>25</v>
      </c>
      <c r="E820" s="2" t="s">
        <v>192</v>
      </c>
      <c r="F820" s="2" t="str">
        <f t="shared" si="53"/>
        <v>1213</v>
      </c>
      <c r="G820" s="2"/>
      <c r="H820" s="1">
        <v>2.394463204097</v>
      </c>
      <c r="I820" s="3" t="str">
        <f t="shared" si="50"/>
        <v>('53', 'PSI', '3', '1213', '1213', '2.394463204097')</v>
      </c>
      <c r="J820" t="str">
        <f t="shared" si="51"/>
        <v>INSERT INTO ra_modified_drg (indicator_id, module, indicator_number, val_text, modified_drg_cond, coef) VALUES ('53', 'PSI', '3', '1213', '1213', '2.394463204097')</v>
      </c>
    </row>
    <row r="821" spans="1:10" ht="12.75">
      <c r="A821">
        <f t="shared" si="52"/>
        <v>61</v>
      </c>
      <c r="B821" t="s">
        <v>312</v>
      </c>
      <c r="C821">
        <v>11</v>
      </c>
      <c r="D821" s="2" t="s">
        <v>25</v>
      </c>
      <c r="E821" s="2" t="s">
        <v>277</v>
      </c>
      <c r="F821" s="2" t="str">
        <f t="shared" si="53"/>
        <v>1301</v>
      </c>
      <c r="G821" s="2"/>
      <c r="H821" s="1">
        <v>1.63135219247</v>
      </c>
      <c r="I821" s="3" t="str">
        <f t="shared" si="50"/>
        <v>('61', 'PSI', '11', '1301', '1301', '1.63135219247')</v>
      </c>
      <c r="J821" t="str">
        <f t="shared" si="51"/>
        <v>INSERT INTO ra_modified_drg (indicator_id, module, indicator_number, val_text, modified_drg_cond, coef) VALUES ('61', 'PSI', '11', '1301', '1301', '1.63135219247')</v>
      </c>
    </row>
    <row r="822" spans="1:10" ht="12.75">
      <c r="A822">
        <f t="shared" si="52"/>
        <v>62</v>
      </c>
      <c r="B822" t="s">
        <v>312</v>
      </c>
      <c r="C822">
        <v>12</v>
      </c>
      <c r="D822" s="2" t="s">
        <v>25</v>
      </c>
      <c r="E822" s="2" t="s">
        <v>277</v>
      </c>
      <c r="F822" s="2" t="str">
        <f t="shared" si="53"/>
        <v>1301</v>
      </c>
      <c r="G822" s="2"/>
      <c r="H822" s="1">
        <v>0.234690267938</v>
      </c>
      <c r="I822" s="3" t="str">
        <f t="shared" si="50"/>
        <v>('62', 'PSI', '12', '1301', '1301', '0.234690267938')</v>
      </c>
      <c r="J822" t="str">
        <f t="shared" si="51"/>
        <v>INSERT INTO ra_modified_drg (indicator_id, module, indicator_number, val_text, modified_drg_cond, coef) VALUES ('62', 'PSI', '12', '1301', '1301', '0.234690267938')</v>
      </c>
    </row>
    <row r="823" spans="1:10" ht="12.75">
      <c r="A823">
        <f t="shared" si="52"/>
        <v>65</v>
      </c>
      <c r="B823" t="s">
        <v>312</v>
      </c>
      <c r="C823">
        <v>15</v>
      </c>
      <c r="D823" s="2" t="s">
        <v>25</v>
      </c>
      <c r="E823" s="2" t="s">
        <v>277</v>
      </c>
      <c r="F823" s="2" t="str">
        <f t="shared" si="53"/>
        <v>1301</v>
      </c>
      <c r="G823" s="2"/>
      <c r="H823" s="1">
        <v>4.835258480932</v>
      </c>
      <c r="I823" s="3" t="str">
        <f t="shared" si="50"/>
        <v>('65', 'PSI', '15', '1301', '1301', '4.835258480932')</v>
      </c>
      <c r="J823" t="str">
        <f t="shared" si="51"/>
        <v>INSERT INTO ra_modified_drg (indicator_id, module, indicator_number, val_text, modified_drg_cond, coef) VALUES ('65', 'PSI', '15', '1301', '1301', '4.835258480932')</v>
      </c>
    </row>
    <row r="824" spans="1:10" ht="12.75">
      <c r="A824">
        <f t="shared" si="52"/>
        <v>51</v>
      </c>
      <c r="B824" t="s">
        <v>312</v>
      </c>
      <c r="C824">
        <v>1</v>
      </c>
      <c r="D824" s="2" t="s">
        <v>25</v>
      </c>
      <c r="E824" s="2" t="s">
        <v>49</v>
      </c>
      <c r="F824" s="2" t="str">
        <f t="shared" si="53"/>
        <v>1302</v>
      </c>
      <c r="G824" s="2"/>
      <c r="H824" s="1">
        <v>0.901892113972</v>
      </c>
      <c r="I824" s="3" t="str">
        <f t="shared" si="50"/>
        <v>('51', 'PSI', '1', '1302', '1302', '0.901892113972')</v>
      </c>
      <c r="J824" t="str">
        <f t="shared" si="51"/>
        <v>INSERT INTO ra_modified_drg (indicator_id, module, indicator_number, val_text, modified_drg_cond, coef) VALUES ('51', 'PSI', '1', '1302', '1302', '0.901892113972')</v>
      </c>
    </row>
    <row r="825" spans="1:10" ht="12.75">
      <c r="A825">
        <f t="shared" si="52"/>
        <v>54</v>
      </c>
      <c r="B825" t="s">
        <v>312</v>
      </c>
      <c r="C825">
        <v>4</v>
      </c>
      <c r="D825" s="2" t="s">
        <v>25</v>
      </c>
      <c r="E825" s="2" t="s">
        <v>49</v>
      </c>
      <c r="F825" s="2" t="str">
        <f t="shared" si="53"/>
        <v>1302</v>
      </c>
      <c r="G825" s="2"/>
      <c r="H825" s="1">
        <v>-0.3207255034</v>
      </c>
      <c r="I825" s="3" t="str">
        <f t="shared" si="50"/>
        <v>('54', 'PSI', '4', '1302', '1302', '-0.3207255034')</v>
      </c>
      <c r="J825" t="str">
        <f t="shared" si="51"/>
        <v>INSERT INTO ra_modified_drg (indicator_id, module, indicator_number, val_text, modified_drg_cond, coef) VALUES ('54', 'PSI', '4', '1302', '1302', '-0.3207255034')</v>
      </c>
    </row>
    <row r="826" spans="1:10" ht="12.75">
      <c r="A826">
        <f t="shared" si="52"/>
        <v>59</v>
      </c>
      <c r="B826" t="s">
        <v>312</v>
      </c>
      <c r="C826">
        <v>9</v>
      </c>
      <c r="D826" s="2" t="s">
        <v>25</v>
      </c>
      <c r="E826" s="2" t="s">
        <v>49</v>
      </c>
      <c r="F826" s="2" t="str">
        <f t="shared" si="53"/>
        <v>1302</v>
      </c>
      <c r="G826" s="2"/>
      <c r="H826" s="1">
        <v>2.095975273691</v>
      </c>
      <c r="I826" s="3" t="str">
        <f t="shared" si="50"/>
        <v>('59', 'PSI', '9', '1302', '1302', '2.095975273691')</v>
      </c>
      <c r="J826" t="str">
        <f t="shared" si="51"/>
        <v>INSERT INTO ra_modified_drg (indicator_id, module, indicator_number, val_text, modified_drg_cond, coef) VALUES ('59', 'PSI', '9', '1302', '1302', '2.095975273691')</v>
      </c>
    </row>
    <row r="827" spans="1:10" ht="12.75">
      <c r="A827">
        <f t="shared" si="52"/>
        <v>61</v>
      </c>
      <c r="B827" t="s">
        <v>312</v>
      </c>
      <c r="C827">
        <v>11</v>
      </c>
      <c r="D827" s="2" t="s">
        <v>25</v>
      </c>
      <c r="E827" s="2" t="s">
        <v>49</v>
      </c>
      <c r="F827" s="2" t="str">
        <f t="shared" si="53"/>
        <v>1302</v>
      </c>
      <c r="G827" s="2"/>
      <c r="H827" s="1">
        <v>1.318960983392</v>
      </c>
      <c r="I827" s="3" t="str">
        <f t="shared" si="50"/>
        <v>('61', 'PSI', '11', '1302', '1302', '1.318960983392')</v>
      </c>
      <c r="J827" t="str">
        <f t="shared" si="51"/>
        <v>INSERT INTO ra_modified_drg (indicator_id, module, indicator_number, val_text, modified_drg_cond, coef) VALUES ('61', 'PSI', '11', '1302', '1302', '1.318960983392')</v>
      </c>
    </row>
    <row r="828" spans="1:10" ht="12.75">
      <c r="A828">
        <f t="shared" si="52"/>
        <v>62</v>
      </c>
      <c r="B828" t="s">
        <v>312</v>
      </c>
      <c r="C828">
        <v>12</v>
      </c>
      <c r="D828" s="2" t="s">
        <v>25</v>
      </c>
      <c r="E828" s="2" t="s">
        <v>49</v>
      </c>
      <c r="F828" s="2" t="str">
        <f t="shared" si="53"/>
        <v>1302</v>
      </c>
      <c r="G828" s="2"/>
      <c r="H828" s="1">
        <v>-0.152296659629</v>
      </c>
      <c r="I828" s="3" t="str">
        <f t="shared" si="50"/>
        <v>('62', 'PSI', '12', '1302', '1302', '-0.152296659629')</v>
      </c>
      <c r="J828" t="str">
        <f t="shared" si="51"/>
        <v>INSERT INTO ra_modified_drg (indicator_id, module, indicator_number, val_text, modified_drg_cond, coef) VALUES ('62', 'PSI', '12', '1302', '1302', '-0.152296659629')</v>
      </c>
    </row>
    <row r="829" spans="1:10" ht="12.75">
      <c r="A829">
        <f t="shared" si="52"/>
        <v>64</v>
      </c>
      <c r="B829" t="s">
        <v>312</v>
      </c>
      <c r="C829">
        <v>14</v>
      </c>
      <c r="D829" s="2" t="s">
        <v>25</v>
      </c>
      <c r="E829" s="2" t="s">
        <v>49</v>
      </c>
      <c r="F829" s="2" t="str">
        <f t="shared" si="53"/>
        <v>1302</v>
      </c>
      <c r="G829" s="2"/>
      <c r="H829" s="1">
        <v>0.938385464453</v>
      </c>
      <c r="I829" s="3" t="str">
        <f t="shared" si="50"/>
        <v>('64', 'PSI', '14', '1302', '1302', '0.938385464453')</v>
      </c>
      <c r="J829" t="str">
        <f t="shared" si="51"/>
        <v>INSERT INTO ra_modified_drg (indicator_id, module, indicator_number, val_text, modified_drg_cond, coef) VALUES ('64', 'PSI', '14', '1302', '1302', '0.938385464453')</v>
      </c>
    </row>
    <row r="830" spans="1:10" ht="12.75">
      <c r="A830">
        <f t="shared" si="52"/>
        <v>65</v>
      </c>
      <c r="B830" t="s">
        <v>312</v>
      </c>
      <c r="C830">
        <v>15</v>
      </c>
      <c r="D830" s="2" t="s">
        <v>25</v>
      </c>
      <c r="E830" s="2" t="s">
        <v>49</v>
      </c>
      <c r="F830" s="2" t="str">
        <f t="shared" si="53"/>
        <v>1302</v>
      </c>
      <c r="G830" s="2"/>
      <c r="H830" s="1">
        <v>4.513452668035</v>
      </c>
      <c r="I830" s="3" t="str">
        <f t="shared" si="50"/>
        <v>('65', 'PSI', '15', '1302', '1302', '4.513452668035')</v>
      </c>
      <c r="J830" t="str">
        <f t="shared" si="51"/>
        <v>INSERT INTO ra_modified_drg (indicator_id, module, indicator_number, val_text, modified_drg_cond, coef) VALUES ('65', 'PSI', '15', '1302', '1302', '4.513452668035')</v>
      </c>
    </row>
    <row r="831" spans="1:10" ht="12.75">
      <c r="A831">
        <f t="shared" si="52"/>
        <v>51</v>
      </c>
      <c r="B831" t="s">
        <v>312</v>
      </c>
      <c r="C831">
        <v>1</v>
      </c>
      <c r="D831" s="2" t="s">
        <v>25</v>
      </c>
      <c r="E831" s="2" t="s">
        <v>50</v>
      </c>
      <c r="F831" s="2" t="str">
        <f t="shared" si="53"/>
        <v>1303</v>
      </c>
      <c r="G831" s="2"/>
      <c r="H831" s="1">
        <v>0.519381620688</v>
      </c>
      <c r="I831" s="3" t="str">
        <f t="shared" si="50"/>
        <v>('51', 'PSI', '1', '1303', '1303', '0.519381620688')</v>
      </c>
      <c r="J831" t="str">
        <f t="shared" si="51"/>
        <v>INSERT INTO ra_modified_drg (indicator_id, module, indicator_number, val_text, modified_drg_cond, coef) VALUES ('51', 'PSI', '1', '1303', '1303', '0.519381620688')</v>
      </c>
    </row>
    <row r="832" spans="1:10" ht="12.75">
      <c r="A832">
        <f t="shared" si="52"/>
        <v>59</v>
      </c>
      <c r="B832" t="s">
        <v>312</v>
      </c>
      <c r="C832">
        <v>9</v>
      </c>
      <c r="D832" s="2" t="s">
        <v>25</v>
      </c>
      <c r="E832" s="2" t="s">
        <v>50</v>
      </c>
      <c r="F832" s="2" t="str">
        <f t="shared" si="53"/>
        <v>1303</v>
      </c>
      <c r="G832" s="2"/>
      <c r="H832" s="1">
        <v>1.444231403448</v>
      </c>
      <c r="I832" s="3" t="str">
        <f t="shared" si="50"/>
        <v>('59', 'PSI', '9', '1303', '1303', '1.444231403448')</v>
      </c>
      <c r="J832" t="str">
        <f t="shared" si="51"/>
        <v>INSERT INTO ra_modified_drg (indicator_id, module, indicator_number, val_text, modified_drg_cond, coef) VALUES ('59', 'PSI', '9', '1303', '1303', '1.444231403448')</v>
      </c>
    </row>
    <row r="833" spans="1:10" ht="12.75">
      <c r="A833">
        <f t="shared" si="52"/>
        <v>61</v>
      </c>
      <c r="B833" t="s">
        <v>312</v>
      </c>
      <c r="C833">
        <v>11</v>
      </c>
      <c r="D833" s="2" t="s">
        <v>25</v>
      </c>
      <c r="E833" s="2" t="s">
        <v>50</v>
      </c>
      <c r="F833" s="2" t="str">
        <f t="shared" si="53"/>
        <v>1303</v>
      </c>
      <c r="G833" s="2"/>
      <c r="H833" s="1">
        <v>-0.287936209201</v>
      </c>
      <c r="I833" s="3" t="str">
        <f t="shared" si="50"/>
        <v>('61', 'PSI', '11', '1303', '1303', '-0.287936209201')</v>
      </c>
      <c r="J833" t="str">
        <f t="shared" si="51"/>
        <v>INSERT INTO ra_modified_drg (indicator_id, module, indicator_number, val_text, modified_drg_cond, coef) VALUES ('61', 'PSI', '11', '1303', '1303', '-0.287936209201')</v>
      </c>
    </row>
    <row r="834" spans="1:10" ht="12.75">
      <c r="A834">
        <f t="shared" si="52"/>
        <v>62</v>
      </c>
      <c r="B834" t="s">
        <v>312</v>
      </c>
      <c r="C834">
        <v>12</v>
      </c>
      <c r="D834" s="2" t="s">
        <v>25</v>
      </c>
      <c r="E834" s="2" t="s">
        <v>50</v>
      </c>
      <c r="F834" s="2" t="str">
        <f t="shared" si="53"/>
        <v>1303</v>
      </c>
      <c r="G834" s="2"/>
      <c r="H834" s="1">
        <v>-1.95327033873</v>
      </c>
      <c r="I834" s="3" t="str">
        <f t="shared" si="50"/>
        <v>('62', 'PSI', '12', '1303', '1303', '-1.95327033873')</v>
      </c>
      <c r="J834" t="str">
        <f t="shared" si="51"/>
        <v>INSERT INTO ra_modified_drg (indicator_id, module, indicator_number, val_text, modified_drg_cond, coef) VALUES ('62', 'PSI', '12', '1303', '1303', '-1.95327033873')</v>
      </c>
    </row>
    <row r="835" spans="1:10" ht="12.75">
      <c r="A835">
        <f t="shared" si="52"/>
        <v>65</v>
      </c>
      <c r="B835" t="s">
        <v>312</v>
      </c>
      <c r="C835">
        <v>15</v>
      </c>
      <c r="D835" s="2" t="s">
        <v>25</v>
      </c>
      <c r="E835" s="2" t="s">
        <v>50</v>
      </c>
      <c r="F835" s="2" t="str">
        <f t="shared" si="53"/>
        <v>1303</v>
      </c>
      <c r="G835" s="2"/>
      <c r="H835" s="1">
        <v>4.178791733666</v>
      </c>
      <c r="I835" s="3" t="str">
        <f aca="true" t="shared" si="54" ref="I835:I899">"('"&amp;A835&amp;"', '"&amp;B835&amp;"', '"&amp;C835&amp;"', '"&amp;E835&amp;"', '"&amp;F835&amp;"', '"&amp;H835&amp;"')"</f>
        <v>('65', 'PSI', '15', '1303', '1303', '4.178791733666')</v>
      </c>
      <c r="J835" t="str">
        <f aca="true" t="shared" si="55" ref="J835:J899">"INSERT INTO ra_modified_drg "&amp;$I$5&amp;" VALUES "&amp;I835</f>
        <v>INSERT INTO ra_modified_drg (indicator_id, module, indicator_number, val_text, modified_drg_cond, coef) VALUES ('65', 'PSI', '15', '1303', '1303', '4.178791733666')</v>
      </c>
    </row>
    <row r="836" spans="1:10" ht="12.75">
      <c r="A836">
        <f t="shared" si="52"/>
        <v>54</v>
      </c>
      <c r="B836" t="s">
        <v>312</v>
      </c>
      <c r="C836">
        <v>4</v>
      </c>
      <c r="D836" s="2" t="s">
        <v>25</v>
      </c>
      <c r="E836" s="2" t="s">
        <v>239</v>
      </c>
      <c r="F836" s="2" t="str">
        <f t="shared" si="53"/>
        <v>1304</v>
      </c>
      <c r="G836" s="2"/>
      <c r="H836" s="1">
        <v>0.164521779001</v>
      </c>
      <c r="I836" s="3" t="str">
        <f t="shared" si="54"/>
        <v>('54', 'PSI', '4', '1304', '1304', '0.164521779001')</v>
      </c>
      <c r="J836" t="str">
        <f t="shared" si="55"/>
        <v>INSERT INTO ra_modified_drg (indicator_id, module, indicator_number, val_text, modified_drg_cond, coef) VALUES ('54', 'PSI', '4', '1304', '1304', '0.164521779001')</v>
      </c>
    </row>
    <row r="837" spans="1:10" ht="12.75">
      <c r="A837">
        <f t="shared" si="52"/>
        <v>61</v>
      </c>
      <c r="B837" t="s">
        <v>312</v>
      </c>
      <c r="C837">
        <v>11</v>
      </c>
      <c r="D837" s="2" t="s">
        <v>25</v>
      </c>
      <c r="E837" s="2" t="s">
        <v>239</v>
      </c>
      <c r="F837" s="2" t="str">
        <f t="shared" si="53"/>
        <v>1304</v>
      </c>
      <c r="G837" s="2"/>
      <c r="H837" s="1">
        <v>1.964900561278</v>
      </c>
      <c r="I837" s="3" t="str">
        <f t="shared" si="54"/>
        <v>('61', 'PSI', '11', '1304', '1304', '1.964900561278')</v>
      </c>
      <c r="J837" t="str">
        <f t="shared" si="55"/>
        <v>INSERT INTO ra_modified_drg (indicator_id, module, indicator_number, val_text, modified_drg_cond, coef) VALUES ('61', 'PSI', '11', '1304', '1304', '1.964900561278')</v>
      </c>
    </row>
    <row r="838" spans="1:10" ht="12.75">
      <c r="A838">
        <f t="shared" si="52"/>
        <v>62</v>
      </c>
      <c r="B838" t="s">
        <v>312</v>
      </c>
      <c r="C838">
        <v>12</v>
      </c>
      <c r="D838" s="2" t="s">
        <v>25</v>
      </c>
      <c r="E838" s="2" t="s">
        <v>239</v>
      </c>
      <c r="F838" s="2" t="str">
        <f t="shared" si="53"/>
        <v>1304</v>
      </c>
      <c r="G838" s="2"/>
      <c r="H838" s="1">
        <v>0.858804312598</v>
      </c>
      <c r="I838" s="3" t="str">
        <f t="shared" si="54"/>
        <v>('62', 'PSI', '12', '1304', '1304', '0.858804312598')</v>
      </c>
      <c r="J838" t="str">
        <f t="shared" si="55"/>
        <v>INSERT INTO ra_modified_drg (indicator_id, module, indicator_number, val_text, modified_drg_cond, coef) VALUES ('62', 'PSI', '12', '1304', '1304', '0.858804312598')</v>
      </c>
    </row>
    <row r="839" spans="1:10" ht="12.75">
      <c r="A839">
        <f t="shared" si="52"/>
        <v>65</v>
      </c>
      <c r="B839" t="s">
        <v>312</v>
      </c>
      <c r="C839">
        <v>15</v>
      </c>
      <c r="D839" s="2" t="s">
        <v>25</v>
      </c>
      <c r="E839" s="2" t="s">
        <v>239</v>
      </c>
      <c r="F839" s="2" t="str">
        <f t="shared" si="53"/>
        <v>1304</v>
      </c>
      <c r="G839" s="2"/>
      <c r="H839" s="1">
        <v>5.089134726577</v>
      </c>
      <c r="I839" s="3" t="str">
        <f t="shared" si="54"/>
        <v>('65', 'PSI', '15', '1304', '1304', '5.089134726577')</v>
      </c>
      <c r="J839" t="str">
        <f t="shared" si="55"/>
        <v>INSERT INTO ra_modified_drg (indicator_id, module, indicator_number, val_text, modified_drg_cond, coef) VALUES ('65', 'PSI', '15', '1304', '1304', '5.089134726577')</v>
      </c>
    </row>
    <row r="840" spans="1:10" ht="12.75">
      <c r="A840">
        <f t="shared" si="52"/>
        <v>51</v>
      </c>
      <c r="B840" t="s">
        <v>312</v>
      </c>
      <c r="C840">
        <v>1</v>
      </c>
      <c r="D840" s="2" t="s">
        <v>25</v>
      </c>
      <c r="E840" s="2" t="s">
        <v>51</v>
      </c>
      <c r="F840" s="2" t="str">
        <f t="shared" si="53"/>
        <v>1305</v>
      </c>
      <c r="G840" s="2"/>
      <c r="H840" s="1">
        <v>0.27981988917</v>
      </c>
      <c r="I840" s="3" t="str">
        <f t="shared" si="54"/>
        <v>('51', 'PSI', '1', '1305', '1305', '0.27981988917')</v>
      </c>
      <c r="J840" t="str">
        <f t="shared" si="55"/>
        <v>INSERT INTO ra_modified_drg (indicator_id, module, indicator_number, val_text, modified_drg_cond, coef) VALUES ('51', 'PSI', '1', '1305', '1305', '0.27981988917')</v>
      </c>
    </row>
    <row r="841" spans="1:10" ht="12.75">
      <c r="A841">
        <f t="shared" si="52"/>
        <v>53</v>
      </c>
      <c r="B841" t="s">
        <v>312</v>
      </c>
      <c r="C841">
        <v>3</v>
      </c>
      <c r="D841" s="2" t="s">
        <v>25</v>
      </c>
      <c r="E841" s="2" t="s">
        <v>51</v>
      </c>
      <c r="F841" s="2" t="str">
        <f t="shared" si="53"/>
        <v>1305</v>
      </c>
      <c r="G841" s="2"/>
      <c r="H841" s="1">
        <v>-0.221512455368</v>
      </c>
      <c r="I841" s="3" t="str">
        <f t="shared" si="54"/>
        <v>('53', 'PSI', '3', '1305', '1305', '-0.221512455368')</v>
      </c>
      <c r="J841" t="str">
        <f t="shared" si="55"/>
        <v>INSERT INTO ra_modified_drg (indicator_id, module, indicator_number, val_text, modified_drg_cond, coef) VALUES ('53', 'PSI', '3', '1305', '1305', '-0.221512455368')</v>
      </c>
    </row>
    <row r="842" spans="1:10" ht="12.75">
      <c r="A842">
        <f t="shared" si="52"/>
        <v>54</v>
      </c>
      <c r="B842" t="s">
        <v>312</v>
      </c>
      <c r="C842">
        <v>4</v>
      </c>
      <c r="D842" s="2" t="s">
        <v>25</v>
      </c>
      <c r="E842" s="2" t="s">
        <v>51</v>
      </c>
      <c r="F842" s="2" t="str">
        <f t="shared" si="53"/>
        <v>1305</v>
      </c>
      <c r="G842" s="2"/>
      <c r="H842" s="1">
        <v>-1.21021170869</v>
      </c>
      <c r="I842" s="3" t="str">
        <f t="shared" si="54"/>
        <v>('54', 'PSI', '4', '1305', '1305', '-1.21021170869')</v>
      </c>
      <c r="J842" t="str">
        <f t="shared" si="55"/>
        <v>INSERT INTO ra_modified_drg (indicator_id, module, indicator_number, val_text, modified_drg_cond, coef) VALUES ('54', 'PSI', '4', '1305', '1305', '-1.21021170869')</v>
      </c>
    </row>
    <row r="843" spans="1:10" ht="12.75">
      <c r="A843">
        <f t="shared" si="52"/>
        <v>57</v>
      </c>
      <c r="B843" t="s">
        <v>312</v>
      </c>
      <c r="C843">
        <v>7</v>
      </c>
      <c r="D843" s="2" t="s">
        <v>25</v>
      </c>
      <c r="E843" s="2" t="s">
        <v>51</v>
      </c>
      <c r="F843" s="2" t="str">
        <f t="shared" si="53"/>
        <v>1305</v>
      </c>
      <c r="G843" s="2"/>
      <c r="H843" s="1">
        <v>1.382207270683</v>
      </c>
      <c r="I843" s="3" t="str">
        <f t="shared" si="54"/>
        <v>('57', 'PSI', '7', '1305', '1305', '1.382207270683')</v>
      </c>
      <c r="J843" t="str">
        <f t="shared" si="55"/>
        <v>INSERT INTO ra_modified_drg (indicator_id, module, indicator_number, val_text, modified_drg_cond, coef) VALUES ('57', 'PSI', '7', '1305', '1305', '1.382207270683')</v>
      </c>
    </row>
    <row r="844" spans="1:10" ht="12.75">
      <c r="A844">
        <f t="shared" si="52"/>
        <v>59</v>
      </c>
      <c r="B844" t="s">
        <v>312</v>
      </c>
      <c r="C844">
        <v>9</v>
      </c>
      <c r="D844" s="2" t="s">
        <v>25</v>
      </c>
      <c r="E844" s="2" t="s">
        <v>51</v>
      </c>
      <c r="F844" s="2" t="str">
        <f t="shared" si="53"/>
        <v>1305</v>
      </c>
      <c r="G844" s="2"/>
      <c r="H844" s="1">
        <v>2.098591837439</v>
      </c>
      <c r="I844" s="3" t="str">
        <f t="shared" si="54"/>
        <v>('59', 'PSI', '9', '1305', '1305', '2.098591837439')</v>
      </c>
      <c r="J844" t="str">
        <f t="shared" si="55"/>
        <v>INSERT INTO ra_modified_drg (indicator_id, module, indicator_number, val_text, modified_drg_cond, coef) VALUES ('59', 'PSI', '9', '1305', '1305', '2.098591837439')</v>
      </c>
    </row>
    <row r="845" spans="1:10" ht="12.75">
      <c r="A845">
        <f t="shared" si="52"/>
        <v>61</v>
      </c>
      <c r="B845" t="s">
        <v>312</v>
      </c>
      <c r="C845">
        <v>11</v>
      </c>
      <c r="D845" s="2" t="s">
        <v>25</v>
      </c>
      <c r="E845" s="2" t="s">
        <v>51</v>
      </c>
      <c r="F845" s="2" t="str">
        <f t="shared" si="53"/>
        <v>1305</v>
      </c>
      <c r="G845" s="2"/>
      <c r="H845" s="1">
        <v>0</v>
      </c>
      <c r="I845" s="3" t="str">
        <f t="shared" si="54"/>
        <v>('61', 'PSI', '11', '1305', '1305', '0')</v>
      </c>
      <c r="J845" t="str">
        <f t="shared" si="55"/>
        <v>INSERT INTO ra_modified_drg (indicator_id, module, indicator_number, val_text, modified_drg_cond, coef) VALUES ('61', 'PSI', '11', '1305', '1305', '0')</v>
      </c>
    </row>
    <row r="846" spans="1:10" ht="12.75">
      <c r="A846">
        <f t="shared" si="52"/>
        <v>62</v>
      </c>
      <c r="B846" t="s">
        <v>312</v>
      </c>
      <c r="C846">
        <v>12</v>
      </c>
      <c r="D846" s="2" t="s">
        <v>25</v>
      </c>
      <c r="E846" s="2" t="s">
        <v>51</v>
      </c>
      <c r="F846" s="2" t="str">
        <f t="shared" si="53"/>
        <v>1305</v>
      </c>
      <c r="G846" s="2"/>
      <c r="H846" s="1">
        <v>-1.42142386351</v>
      </c>
      <c r="I846" s="3" t="str">
        <f t="shared" si="54"/>
        <v>('62', 'PSI', '12', '1305', '1305', '-1.42142386351')</v>
      </c>
      <c r="J846" t="str">
        <f t="shared" si="55"/>
        <v>INSERT INTO ra_modified_drg (indicator_id, module, indicator_number, val_text, modified_drg_cond, coef) VALUES ('62', 'PSI', '12', '1305', '1305', '-1.42142386351')</v>
      </c>
    </row>
    <row r="847" spans="1:10" ht="12.75">
      <c r="A847">
        <f t="shared" si="52"/>
        <v>63</v>
      </c>
      <c r="B847" t="s">
        <v>312</v>
      </c>
      <c r="C847">
        <v>13</v>
      </c>
      <c r="D847" s="2" t="s">
        <v>25</v>
      </c>
      <c r="E847" s="2" t="s">
        <v>51</v>
      </c>
      <c r="F847" s="2" t="str">
        <f t="shared" si="53"/>
        <v>1305</v>
      </c>
      <c r="G847" s="2"/>
      <c r="H847" s="1">
        <v>1.146753746386</v>
      </c>
      <c r="I847" s="3" t="str">
        <f t="shared" si="54"/>
        <v>('63', 'PSI', '13', '1305', '1305', '1.146753746386')</v>
      </c>
      <c r="J847" t="str">
        <f t="shared" si="55"/>
        <v>INSERT INTO ra_modified_drg (indicator_id, module, indicator_number, val_text, modified_drg_cond, coef) VALUES ('63', 'PSI', '13', '1305', '1305', '1.146753746386')</v>
      </c>
    </row>
    <row r="848" spans="1:10" ht="12.75">
      <c r="A848">
        <f t="shared" si="52"/>
        <v>64</v>
      </c>
      <c r="B848" t="s">
        <v>312</v>
      </c>
      <c r="C848">
        <v>14</v>
      </c>
      <c r="D848" s="2" t="s">
        <v>25</v>
      </c>
      <c r="E848" s="2" t="s">
        <v>51</v>
      </c>
      <c r="F848" s="2" t="str">
        <f t="shared" si="53"/>
        <v>1305</v>
      </c>
      <c r="G848" s="2"/>
      <c r="H848" s="1">
        <v>0</v>
      </c>
      <c r="I848" s="3" t="str">
        <f t="shared" si="54"/>
        <v>('64', 'PSI', '14', '1305', '1305', '0')</v>
      </c>
      <c r="J848" t="str">
        <f t="shared" si="55"/>
        <v>INSERT INTO ra_modified_drg (indicator_id, module, indicator_number, val_text, modified_drg_cond, coef) VALUES ('64', 'PSI', '14', '1305', '1305', '0')</v>
      </c>
    </row>
    <row r="849" spans="1:10" ht="12.75">
      <c r="A849">
        <f t="shared" si="52"/>
        <v>65</v>
      </c>
      <c r="B849" t="s">
        <v>312</v>
      </c>
      <c r="C849">
        <v>15</v>
      </c>
      <c r="D849" s="2" t="s">
        <v>25</v>
      </c>
      <c r="E849" s="2" t="s">
        <v>51</v>
      </c>
      <c r="F849" s="2" t="str">
        <f t="shared" si="53"/>
        <v>1305</v>
      </c>
      <c r="G849" s="2"/>
      <c r="H849" s="1">
        <v>4.552098704772</v>
      </c>
      <c r="I849" s="3" t="str">
        <f t="shared" si="54"/>
        <v>('65', 'PSI', '15', '1305', '1305', '4.552098704772')</v>
      </c>
      <c r="J849" t="str">
        <f t="shared" si="55"/>
        <v>INSERT INTO ra_modified_drg (indicator_id, module, indicator_number, val_text, modified_drg_cond, coef) VALUES ('65', 'PSI', '15', '1305', '1305', '4.552098704772')</v>
      </c>
    </row>
    <row r="850" spans="1:10" ht="12.75">
      <c r="A850">
        <f t="shared" si="52"/>
        <v>59</v>
      </c>
      <c r="B850" t="s">
        <v>312</v>
      </c>
      <c r="C850">
        <v>9</v>
      </c>
      <c r="D850" s="2" t="s">
        <v>25</v>
      </c>
      <c r="E850" s="2" t="s">
        <v>261</v>
      </c>
      <c r="F850" s="2" t="str">
        <f t="shared" si="53"/>
        <v>1306</v>
      </c>
      <c r="G850" s="2"/>
      <c r="H850" s="1">
        <v>2.065374843164</v>
      </c>
      <c r="I850" s="3" t="str">
        <f t="shared" si="54"/>
        <v>('59', 'PSI', '9', '1306', '1306', '2.065374843164')</v>
      </c>
      <c r="J850" t="str">
        <f t="shared" si="55"/>
        <v>INSERT INTO ra_modified_drg (indicator_id, module, indicator_number, val_text, modified_drg_cond, coef) VALUES ('59', 'PSI', '9', '1306', '1306', '2.065374843164')</v>
      </c>
    </row>
    <row r="851" spans="1:10" ht="12.75">
      <c r="A851">
        <f t="shared" si="52"/>
        <v>62</v>
      </c>
      <c r="B851" t="s">
        <v>312</v>
      </c>
      <c r="C851">
        <v>12</v>
      </c>
      <c r="D851" s="2" t="s">
        <v>25</v>
      </c>
      <c r="E851" s="2" t="s">
        <v>261</v>
      </c>
      <c r="F851" s="2" t="str">
        <f t="shared" si="53"/>
        <v>1306</v>
      </c>
      <c r="G851" s="2"/>
      <c r="H851" s="1">
        <v>-1.00176924599</v>
      </c>
      <c r="I851" s="3" t="str">
        <f t="shared" si="54"/>
        <v>('62', 'PSI', '12', '1306', '1306', '-1.00176924599')</v>
      </c>
      <c r="J851" t="str">
        <f t="shared" si="55"/>
        <v>INSERT INTO ra_modified_drg (indicator_id, module, indicator_number, val_text, modified_drg_cond, coef) VALUES ('62', 'PSI', '12', '1306', '1306', '-1.00176924599')</v>
      </c>
    </row>
    <row r="852" spans="1:10" ht="12.75">
      <c r="A852">
        <f t="shared" si="52"/>
        <v>65</v>
      </c>
      <c r="B852" t="s">
        <v>312</v>
      </c>
      <c r="C852">
        <v>15</v>
      </c>
      <c r="D852" s="2" t="s">
        <v>25</v>
      </c>
      <c r="E852" s="2" t="s">
        <v>261</v>
      </c>
      <c r="F852" s="2" t="str">
        <f t="shared" si="53"/>
        <v>1306</v>
      </c>
      <c r="G852" s="2"/>
      <c r="H852" s="1">
        <v>4.436695102159</v>
      </c>
      <c r="I852" s="3" t="str">
        <f t="shared" si="54"/>
        <v>('65', 'PSI', '15', '1306', '1306', '4.436695102159')</v>
      </c>
      <c r="J852" t="str">
        <f t="shared" si="55"/>
        <v>INSERT INTO ra_modified_drg (indicator_id, module, indicator_number, val_text, modified_drg_cond, coef) VALUES ('65', 'PSI', '15', '1306', '1306', '4.436695102159')</v>
      </c>
    </row>
    <row r="853" spans="1:10" ht="12.75">
      <c r="A853">
        <f t="shared" si="52"/>
        <v>65</v>
      </c>
      <c r="B853" t="s">
        <v>312</v>
      </c>
      <c r="C853">
        <v>15</v>
      </c>
      <c r="D853" s="2" t="s">
        <v>25</v>
      </c>
      <c r="E853" s="2" t="s">
        <v>287</v>
      </c>
      <c r="F853" s="2" t="str">
        <f t="shared" si="53"/>
        <v>1307</v>
      </c>
      <c r="G853" s="2"/>
      <c r="H853" s="1">
        <v>5.079400175014</v>
      </c>
      <c r="I853" s="3" t="str">
        <f t="shared" si="54"/>
        <v>('65', 'PSI', '15', '1307', '1307', '5.079400175014')</v>
      </c>
      <c r="J853" t="str">
        <f t="shared" si="55"/>
        <v>INSERT INTO ra_modified_drg (indicator_id, module, indicator_number, val_text, modified_drg_cond, coef) VALUES ('65', 'PSI', '15', '1307', '1307', '5.079400175014')</v>
      </c>
    </row>
    <row r="854" spans="1:10" ht="12.75">
      <c r="A854">
        <f aca="true" t="shared" si="56" ref="A854:A918">$C$2-1+C854</f>
        <v>62</v>
      </c>
      <c r="B854" t="s">
        <v>312</v>
      </c>
      <c r="C854">
        <v>12</v>
      </c>
      <c r="D854" s="2" t="s">
        <v>25</v>
      </c>
      <c r="E854" s="2" t="s">
        <v>278</v>
      </c>
      <c r="F854" s="2" t="str">
        <f aca="true" t="shared" si="57" ref="F854:F918">E854</f>
        <v>1309</v>
      </c>
      <c r="G854" s="2"/>
      <c r="H854" s="1">
        <v>0.95670918008</v>
      </c>
      <c r="I854" s="3" t="str">
        <f t="shared" si="54"/>
        <v>('62', 'PSI', '12', '1309', '1309', '0.95670918008')</v>
      </c>
      <c r="J854" t="str">
        <f t="shared" si="55"/>
        <v>INSERT INTO ra_modified_drg (indicator_id, module, indicator_number, val_text, modified_drg_cond, coef) VALUES ('62', 'PSI', '12', '1309', '1309', '0.95670918008')</v>
      </c>
    </row>
    <row r="855" spans="1:10" ht="12.75">
      <c r="A855">
        <f t="shared" si="56"/>
        <v>62</v>
      </c>
      <c r="B855" t="s">
        <v>312</v>
      </c>
      <c r="C855">
        <v>12</v>
      </c>
      <c r="D855" s="2" t="s">
        <v>25</v>
      </c>
      <c r="E855" s="2" t="s">
        <v>18</v>
      </c>
      <c r="F855" s="2" t="str">
        <f t="shared" si="57"/>
        <v>1310</v>
      </c>
      <c r="G855" s="2"/>
      <c r="H855" s="1">
        <v>-0.539726131225</v>
      </c>
      <c r="I855" s="3" t="str">
        <f t="shared" si="54"/>
        <v>('62', 'PSI', '12', '1310', '1310', '-0.539726131225')</v>
      </c>
      <c r="J855" t="str">
        <f t="shared" si="55"/>
        <v>INSERT INTO ra_modified_drg (indicator_id, module, indicator_number, val_text, modified_drg_cond, coef) VALUES ('62', 'PSI', '12', '1310', '1310', '-0.539726131225')</v>
      </c>
    </row>
    <row r="856" spans="1:10" ht="12.75">
      <c r="A856">
        <f t="shared" si="56"/>
        <v>65</v>
      </c>
      <c r="B856" t="s">
        <v>312</v>
      </c>
      <c r="C856">
        <v>15</v>
      </c>
      <c r="D856" s="2" t="s">
        <v>25</v>
      </c>
      <c r="E856" s="2" t="s">
        <v>18</v>
      </c>
      <c r="F856" s="2" t="str">
        <f t="shared" si="57"/>
        <v>1310</v>
      </c>
      <c r="G856" s="2"/>
      <c r="H856" s="1">
        <v>3.755157359539</v>
      </c>
      <c r="I856" s="3" t="str">
        <f t="shared" si="54"/>
        <v>('65', 'PSI', '15', '1310', '1310', '3.755157359539')</v>
      </c>
      <c r="J856" t="str">
        <f t="shared" si="55"/>
        <v>INSERT INTO ra_modified_drg (indicator_id, module, indicator_number, val_text, modified_drg_cond, coef) VALUES ('65', 'PSI', '15', '1310', '1310', '3.755157359539')</v>
      </c>
    </row>
    <row r="857" spans="1:10" ht="12.75">
      <c r="A857">
        <f t="shared" si="56"/>
        <v>54</v>
      </c>
      <c r="B857" t="s">
        <v>312</v>
      </c>
      <c r="C857">
        <v>4</v>
      </c>
      <c r="D857" s="2" t="s">
        <v>25</v>
      </c>
      <c r="E857" s="2" t="s">
        <v>279</v>
      </c>
      <c r="F857" s="2" t="str">
        <f t="shared" si="57"/>
        <v>1311</v>
      </c>
      <c r="G857" s="2"/>
      <c r="H857" s="1">
        <v>0.020825996211</v>
      </c>
      <c r="I857" s="3" t="str">
        <f t="shared" si="54"/>
        <v>('54', 'PSI', '4', '1311', '1311', '0.020825996211')</v>
      </c>
      <c r="J857" t="str">
        <f t="shared" si="55"/>
        <v>INSERT INTO ra_modified_drg (indicator_id, module, indicator_number, val_text, modified_drg_cond, coef) VALUES ('54', 'PSI', '4', '1311', '1311', '0.020825996211')</v>
      </c>
    </row>
    <row r="858" spans="1:10" ht="12.75">
      <c r="A858">
        <f t="shared" si="56"/>
        <v>62</v>
      </c>
      <c r="B858" t="s">
        <v>312</v>
      </c>
      <c r="C858">
        <v>12</v>
      </c>
      <c r="D858" s="2" t="s">
        <v>25</v>
      </c>
      <c r="E858" s="2" t="s">
        <v>279</v>
      </c>
      <c r="F858" s="2" t="str">
        <f t="shared" si="57"/>
        <v>1311</v>
      </c>
      <c r="G858" s="2"/>
      <c r="H858" s="1">
        <v>0.36750971079</v>
      </c>
      <c r="I858" s="3" t="str">
        <f t="shared" si="54"/>
        <v>('62', 'PSI', '12', '1311', '1311', '0.36750971079')</v>
      </c>
      <c r="J858" t="str">
        <f t="shared" si="55"/>
        <v>INSERT INTO ra_modified_drg (indicator_id, module, indicator_number, val_text, modified_drg_cond, coef) VALUES ('62', 'PSI', '12', '1311', '1311', '0.36750971079')</v>
      </c>
    </row>
    <row r="859" spans="1:10" ht="12.75">
      <c r="A859">
        <f t="shared" si="56"/>
        <v>65</v>
      </c>
      <c r="B859" t="s">
        <v>312</v>
      </c>
      <c r="C859">
        <v>15</v>
      </c>
      <c r="D859" s="2" t="s">
        <v>25</v>
      </c>
      <c r="E859" s="2" t="s">
        <v>279</v>
      </c>
      <c r="F859" s="2" t="str">
        <f t="shared" si="57"/>
        <v>1311</v>
      </c>
      <c r="G859" s="2"/>
      <c r="H859" s="1">
        <v>5.530039091799</v>
      </c>
      <c r="I859" s="3" t="str">
        <f t="shared" si="54"/>
        <v>('65', 'PSI', '15', '1311', '1311', '5.530039091799')</v>
      </c>
      <c r="J859" t="str">
        <f t="shared" si="55"/>
        <v>INSERT INTO ra_modified_drg (indicator_id, module, indicator_number, val_text, modified_drg_cond, coef) VALUES ('65', 'PSI', '15', '1311', '1311', '5.530039091799')</v>
      </c>
    </row>
    <row r="860" spans="1:10" ht="12.75">
      <c r="A860">
        <f t="shared" si="56"/>
        <v>53</v>
      </c>
      <c r="B860" t="s">
        <v>312</v>
      </c>
      <c r="C860">
        <v>3</v>
      </c>
      <c r="D860" s="2" t="s">
        <v>25</v>
      </c>
      <c r="E860" s="2" t="s">
        <v>193</v>
      </c>
      <c r="F860" s="2" t="str">
        <f t="shared" si="57"/>
        <v>1312</v>
      </c>
      <c r="G860" s="2"/>
      <c r="H860" s="1">
        <v>2.121587467297</v>
      </c>
      <c r="I860" s="3" t="str">
        <f t="shared" si="54"/>
        <v>('53', 'PSI', '3', '1312', '1312', '2.121587467297')</v>
      </c>
      <c r="J860" t="str">
        <f t="shared" si="55"/>
        <v>INSERT INTO ra_modified_drg (indicator_id, module, indicator_number, val_text, modified_drg_cond, coef) VALUES ('53', 'PSI', '3', '1312', '1312', '2.121587467297')</v>
      </c>
    </row>
    <row r="861" spans="1:10" ht="12.75">
      <c r="A861">
        <f t="shared" si="56"/>
        <v>54</v>
      </c>
      <c r="B861" t="s">
        <v>312</v>
      </c>
      <c r="C861">
        <v>4</v>
      </c>
      <c r="D861" s="2" t="s">
        <v>25</v>
      </c>
      <c r="E861" s="2" t="s">
        <v>193</v>
      </c>
      <c r="F861" s="2" t="str">
        <f t="shared" si="57"/>
        <v>1312</v>
      </c>
      <c r="G861" s="2"/>
      <c r="H861" s="1">
        <v>1.738662080042</v>
      </c>
      <c r="I861" s="3" t="str">
        <f t="shared" si="54"/>
        <v>('54', 'PSI', '4', '1312', '1312', '1.738662080042')</v>
      </c>
      <c r="J861" t="str">
        <f t="shared" si="55"/>
        <v>INSERT INTO ra_modified_drg (indicator_id, module, indicator_number, val_text, modified_drg_cond, coef) VALUES ('54', 'PSI', '4', '1312', '1312', '1.738662080042')</v>
      </c>
    </row>
    <row r="862" spans="1:10" ht="12.75">
      <c r="A862">
        <f t="shared" si="56"/>
        <v>53</v>
      </c>
      <c r="B862" t="s">
        <v>312</v>
      </c>
      <c r="C862">
        <v>3</v>
      </c>
      <c r="D862" s="2" t="s">
        <v>25</v>
      </c>
      <c r="E862" s="2" t="s">
        <v>194</v>
      </c>
      <c r="F862" s="2" t="str">
        <f t="shared" si="57"/>
        <v>1313</v>
      </c>
      <c r="G862" s="2"/>
      <c r="H862" s="1">
        <v>3.063849177682</v>
      </c>
      <c r="I862" s="3" t="str">
        <f t="shared" si="54"/>
        <v>('53', 'PSI', '3', '1313', '1313', '3.063849177682')</v>
      </c>
      <c r="J862" t="str">
        <f t="shared" si="55"/>
        <v>INSERT INTO ra_modified_drg (indicator_id, module, indicator_number, val_text, modified_drg_cond, coef) VALUES ('53', 'PSI', '3', '1313', '1313', '3.063849177682')</v>
      </c>
    </row>
    <row r="863" spans="1:10" ht="12.75">
      <c r="A863">
        <f t="shared" si="56"/>
        <v>51</v>
      </c>
      <c r="B863" t="s">
        <v>312</v>
      </c>
      <c r="C863">
        <v>1</v>
      </c>
      <c r="D863" s="2" t="s">
        <v>25</v>
      </c>
      <c r="E863" s="2" t="s">
        <v>52</v>
      </c>
      <c r="F863" s="2" t="str">
        <f t="shared" si="57"/>
        <v>1401</v>
      </c>
      <c r="G863" s="2"/>
      <c r="H863" s="1">
        <v>0</v>
      </c>
      <c r="I863" s="3" t="str">
        <f t="shared" si="54"/>
        <v>('51', 'PSI', '1', '1401', '1401', '0')</v>
      </c>
      <c r="J863" t="str">
        <f t="shared" si="55"/>
        <v>INSERT INTO ra_modified_drg (indicator_id, module, indicator_number, val_text, modified_drg_cond, coef) VALUES ('51', 'PSI', '1', '1401', '1401', '0')</v>
      </c>
    </row>
    <row r="864" spans="1:10" ht="12.75">
      <c r="A864">
        <f t="shared" si="56"/>
        <v>54</v>
      </c>
      <c r="B864" t="s">
        <v>312</v>
      </c>
      <c r="C864">
        <v>4</v>
      </c>
      <c r="D864" s="2" t="s">
        <v>25</v>
      </c>
      <c r="E864" s="2" t="s">
        <v>52</v>
      </c>
      <c r="F864" s="2" t="str">
        <f t="shared" si="57"/>
        <v>1401</v>
      </c>
      <c r="G864" s="2"/>
      <c r="H864" s="1">
        <v>-0.332970582935</v>
      </c>
      <c r="I864" s="3" t="str">
        <f t="shared" si="54"/>
        <v>('54', 'PSI', '4', '1401', '1401', '-0.332970582935')</v>
      </c>
      <c r="J864" t="str">
        <f t="shared" si="55"/>
        <v>INSERT INTO ra_modified_drg (indicator_id, module, indicator_number, val_text, modified_drg_cond, coef) VALUES ('54', 'PSI', '4', '1401', '1401', '-0.332970582935')</v>
      </c>
    </row>
    <row r="865" spans="1:10" ht="12.75">
      <c r="A865">
        <f t="shared" si="56"/>
        <v>57</v>
      </c>
      <c r="B865" t="s">
        <v>312</v>
      </c>
      <c r="C865">
        <v>7</v>
      </c>
      <c r="D865" s="2" t="s">
        <v>25</v>
      </c>
      <c r="E865" s="2" t="s">
        <v>52</v>
      </c>
      <c r="F865" s="2" t="str">
        <f t="shared" si="57"/>
        <v>1401</v>
      </c>
      <c r="G865" s="2"/>
      <c r="H865" s="1">
        <v>0.988458587262</v>
      </c>
      <c r="I865" s="3" t="str">
        <f t="shared" si="54"/>
        <v>('57', 'PSI', '7', '1401', '1401', '0.988458587262')</v>
      </c>
      <c r="J865" t="str">
        <f t="shared" si="55"/>
        <v>INSERT INTO ra_modified_drg (indicator_id, module, indicator_number, val_text, modified_drg_cond, coef) VALUES ('57', 'PSI', '7', '1401', '1401', '0.988458587262')</v>
      </c>
    </row>
    <row r="866" spans="1:10" ht="12.75">
      <c r="A866">
        <f t="shared" si="56"/>
        <v>57</v>
      </c>
      <c r="B866" t="s">
        <v>312</v>
      </c>
      <c r="C866">
        <v>7</v>
      </c>
      <c r="D866" s="2" t="s">
        <v>25</v>
      </c>
      <c r="E866" s="2" t="s">
        <v>252</v>
      </c>
      <c r="F866" s="2" t="str">
        <f t="shared" si="57"/>
        <v>1402</v>
      </c>
      <c r="G866" s="2"/>
      <c r="H866" s="1">
        <v>0</v>
      </c>
      <c r="I866" s="3" t="str">
        <f t="shared" si="54"/>
        <v>('57', 'PSI', '7', '1402', '1402', '0')</v>
      </c>
      <c r="J866" t="str">
        <f t="shared" si="55"/>
        <v>INSERT INTO ra_modified_drg (indicator_id, module, indicator_number, val_text, modified_drg_cond, coef) VALUES ('57', 'PSI', '7', '1402', '1402', '0')</v>
      </c>
    </row>
    <row r="867" spans="1:10" ht="12.75">
      <c r="A867">
        <f t="shared" si="56"/>
        <v>57</v>
      </c>
      <c r="B867" t="s">
        <v>312</v>
      </c>
      <c r="C867">
        <v>7</v>
      </c>
      <c r="D867" s="2" t="s">
        <v>25</v>
      </c>
      <c r="E867" s="2" t="s">
        <v>253</v>
      </c>
      <c r="F867" s="2" t="str">
        <f t="shared" si="57"/>
        <v>1412</v>
      </c>
      <c r="G867" s="2"/>
      <c r="H867" s="1">
        <v>3.965092334987</v>
      </c>
      <c r="I867" s="3" t="str">
        <f t="shared" si="54"/>
        <v>('57', 'PSI', '7', '1412', '1412', '3.965092334987')</v>
      </c>
      <c r="J867" t="str">
        <f t="shared" si="55"/>
        <v>INSERT INTO ra_modified_drg (indicator_id, module, indicator_number, val_text, modified_drg_cond, coef) VALUES ('57', 'PSI', '7', '1412', '1412', '3.965092334987')</v>
      </c>
    </row>
    <row r="868" spans="1:10" ht="12.75">
      <c r="A868">
        <f t="shared" si="56"/>
        <v>54</v>
      </c>
      <c r="B868" t="s">
        <v>312</v>
      </c>
      <c r="C868">
        <v>4</v>
      </c>
      <c r="D868" s="2" t="s">
        <v>25</v>
      </c>
      <c r="E868" s="2" t="s">
        <v>240</v>
      </c>
      <c r="F868" s="2" t="str">
        <f t="shared" si="57"/>
        <v>1601</v>
      </c>
      <c r="G868" s="2"/>
      <c r="H868" s="1">
        <v>0.281684800446</v>
      </c>
      <c r="I868" s="3" t="str">
        <f t="shared" si="54"/>
        <v>('54', 'PSI', '4', '1601', '1601', '0.281684800446')</v>
      </c>
      <c r="J868" t="str">
        <f t="shared" si="55"/>
        <v>INSERT INTO ra_modified_drg (indicator_id, module, indicator_number, val_text, modified_drg_cond, coef) VALUES ('54', 'PSI', '4', '1601', '1601', '0.281684800446')</v>
      </c>
    </row>
    <row r="869" spans="1:10" ht="12.75">
      <c r="A869">
        <f t="shared" si="56"/>
        <v>59</v>
      </c>
      <c r="B869" t="s">
        <v>312</v>
      </c>
      <c r="C869">
        <v>9</v>
      </c>
      <c r="D869" s="2" t="s">
        <v>25</v>
      </c>
      <c r="E869" s="2" t="s">
        <v>240</v>
      </c>
      <c r="F869" s="2" t="str">
        <f t="shared" si="57"/>
        <v>1601</v>
      </c>
      <c r="G869" s="2"/>
      <c r="H869" s="1">
        <v>2.802996941546</v>
      </c>
      <c r="I869" s="3" t="str">
        <f t="shared" si="54"/>
        <v>('59', 'PSI', '9', '1601', '1601', '2.802996941546')</v>
      </c>
      <c r="J869" t="str">
        <f t="shared" si="55"/>
        <v>INSERT INTO ra_modified_drg (indicator_id, module, indicator_number, val_text, modified_drg_cond, coef) VALUES ('59', 'PSI', '9', '1601', '1601', '2.802996941546')</v>
      </c>
    </row>
    <row r="870" spans="1:10" ht="12.75">
      <c r="A870">
        <f t="shared" si="56"/>
        <v>61</v>
      </c>
      <c r="B870" t="s">
        <v>312</v>
      </c>
      <c r="C870">
        <v>11</v>
      </c>
      <c r="D870" s="2" t="s">
        <v>25</v>
      </c>
      <c r="E870" s="2" t="s">
        <v>240</v>
      </c>
      <c r="F870" s="2" t="str">
        <f t="shared" si="57"/>
        <v>1601</v>
      </c>
      <c r="G870" s="2"/>
      <c r="H870" s="1">
        <v>2.572984557537</v>
      </c>
      <c r="I870" s="3" t="str">
        <f t="shared" si="54"/>
        <v>('61', 'PSI', '11', '1601', '1601', '2.572984557537')</v>
      </c>
      <c r="J870" t="str">
        <f t="shared" si="55"/>
        <v>INSERT INTO ra_modified_drg (indicator_id, module, indicator_number, val_text, modified_drg_cond, coef) VALUES ('61', 'PSI', '11', '1601', '1601', '2.572984557537')</v>
      </c>
    </row>
    <row r="871" spans="1:10" ht="12.75">
      <c r="A871">
        <f t="shared" si="56"/>
        <v>62</v>
      </c>
      <c r="B871" t="s">
        <v>312</v>
      </c>
      <c r="C871">
        <v>12</v>
      </c>
      <c r="D871" s="2" t="s">
        <v>25</v>
      </c>
      <c r="E871" s="2" t="s">
        <v>240</v>
      </c>
      <c r="F871" s="2" t="str">
        <f t="shared" si="57"/>
        <v>1601</v>
      </c>
      <c r="G871" s="2"/>
      <c r="H871" s="1">
        <v>0.498725973461</v>
      </c>
      <c r="I871" s="3" t="str">
        <f t="shared" si="54"/>
        <v>('62', 'PSI', '12', '1601', '1601', '0.498725973461')</v>
      </c>
      <c r="J871" t="str">
        <f t="shared" si="55"/>
        <v>INSERT INTO ra_modified_drg (indicator_id, module, indicator_number, val_text, modified_drg_cond, coef) VALUES ('62', 'PSI', '12', '1601', '1601', '0.498725973461')</v>
      </c>
    </row>
    <row r="872" spans="1:10" ht="12.75">
      <c r="A872">
        <f t="shared" si="56"/>
        <v>65</v>
      </c>
      <c r="B872" t="s">
        <v>312</v>
      </c>
      <c r="C872">
        <v>15</v>
      </c>
      <c r="D872" s="2" t="s">
        <v>25</v>
      </c>
      <c r="E872" s="2" t="s">
        <v>240</v>
      </c>
      <c r="F872" s="2" t="str">
        <f t="shared" si="57"/>
        <v>1601</v>
      </c>
      <c r="G872" s="2"/>
      <c r="H872" s="1">
        <v>4.501880111308</v>
      </c>
      <c r="I872" s="3" t="str">
        <f t="shared" si="54"/>
        <v>('65', 'PSI', '15', '1601', '1601', '4.501880111308')</v>
      </c>
      <c r="J872" t="str">
        <f t="shared" si="55"/>
        <v>INSERT INTO ra_modified_drg (indicator_id, module, indicator_number, val_text, modified_drg_cond, coef) VALUES ('65', 'PSI', '15', '1601', '1601', '4.501880111308')</v>
      </c>
    </row>
    <row r="873" spans="1:10" ht="12.75">
      <c r="A873">
        <f t="shared" si="56"/>
        <v>54</v>
      </c>
      <c r="B873" t="s">
        <v>312</v>
      </c>
      <c r="C873">
        <v>4</v>
      </c>
      <c r="D873" s="2" t="s">
        <v>25</v>
      </c>
      <c r="E873" s="2" t="s">
        <v>280</v>
      </c>
      <c r="F873" s="2" t="str">
        <f t="shared" si="57"/>
        <v>1603</v>
      </c>
      <c r="G873" s="2"/>
      <c r="H873" s="1">
        <v>-0.033349493787</v>
      </c>
      <c r="I873" s="3" t="str">
        <f t="shared" si="54"/>
        <v>('54', 'PSI', '4', '1603', '1603', '-0.033349493787')</v>
      </c>
      <c r="J873" t="str">
        <f t="shared" si="55"/>
        <v>INSERT INTO ra_modified_drg (indicator_id, module, indicator_number, val_text, modified_drg_cond, coef) VALUES ('54', 'PSI', '4', '1603', '1603', '-0.033349493787')</v>
      </c>
    </row>
    <row r="874" spans="1:10" ht="12.75">
      <c r="A874">
        <f t="shared" si="56"/>
        <v>62</v>
      </c>
      <c r="B874" t="s">
        <v>312</v>
      </c>
      <c r="C874">
        <v>12</v>
      </c>
      <c r="D874" s="2" t="s">
        <v>25</v>
      </c>
      <c r="E874" s="2" t="s">
        <v>280</v>
      </c>
      <c r="F874" s="2" t="str">
        <f t="shared" si="57"/>
        <v>1603</v>
      </c>
      <c r="G874" s="2"/>
      <c r="H874" s="1">
        <v>0.384569824661</v>
      </c>
      <c r="I874" s="3" t="str">
        <f t="shared" si="54"/>
        <v>('62', 'PSI', '12', '1603', '1603', '0.384569824661')</v>
      </c>
      <c r="J874" t="str">
        <f t="shared" si="55"/>
        <v>INSERT INTO ra_modified_drg (indicator_id, module, indicator_number, val_text, modified_drg_cond, coef) VALUES ('62', 'PSI', '12', '1603', '1603', '0.384569824661')</v>
      </c>
    </row>
    <row r="875" spans="1:10" ht="12.75">
      <c r="A875">
        <f t="shared" si="56"/>
        <v>65</v>
      </c>
      <c r="B875" t="s">
        <v>312</v>
      </c>
      <c r="C875">
        <v>15</v>
      </c>
      <c r="D875" s="2" t="s">
        <v>25</v>
      </c>
      <c r="E875" s="2" t="s">
        <v>280</v>
      </c>
      <c r="F875" s="2" t="str">
        <f t="shared" si="57"/>
        <v>1603</v>
      </c>
      <c r="G875" s="2"/>
      <c r="H875" s="1">
        <v>3.710328824091</v>
      </c>
      <c r="I875" s="3" t="str">
        <f t="shared" si="54"/>
        <v>('65', 'PSI', '15', '1603', '1603', '3.710328824091')</v>
      </c>
      <c r="J875" t="str">
        <f t="shared" si="55"/>
        <v>INSERT INTO ra_modified_drg (indicator_id, module, indicator_number, val_text, modified_drg_cond, coef) VALUES ('65', 'PSI', '15', '1603', '1603', '3.710328824091')</v>
      </c>
    </row>
    <row r="876" spans="1:10" ht="12.75">
      <c r="A876">
        <f t="shared" si="56"/>
        <v>53</v>
      </c>
      <c r="B876" t="s">
        <v>312</v>
      </c>
      <c r="C876">
        <v>3</v>
      </c>
      <c r="D876" s="2" t="s">
        <v>25</v>
      </c>
      <c r="E876" s="2" t="s">
        <v>195</v>
      </c>
      <c r="F876" s="2" t="str">
        <f t="shared" si="57"/>
        <v>1604</v>
      </c>
      <c r="G876" s="2"/>
      <c r="H876" s="1">
        <v>1.84219746683</v>
      </c>
      <c r="I876" s="3" t="str">
        <f t="shared" si="54"/>
        <v>('53', 'PSI', '3', '1604', '1604', '1.84219746683')</v>
      </c>
      <c r="J876" t="str">
        <f t="shared" si="55"/>
        <v>INSERT INTO ra_modified_drg (indicator_id, module, indicator_number, val_text, modified_drg_cond, coef) VALUES ('53', 'PSI', '3', '1604', '1604', '1.84219746683')</v>
      </c>
    </row>
    <row r="877" spans="1:10" ht="12.75">
      <c r="A877">
        <f t="shared" si="56"/>
        <v>54</v>
      </c>
      <c r="B877" t="s">
        <v>312</v>
      </c>
      <c r="C877">
        <v>4</v>
      </c>
      <c r="D877" s="2" t="s">
        <v>25</v>
      </c>
      <c r="E877" s="2" t="s">
        <v>195</v>
      </c>
      <c r="F877" s="2" t="str">
        <f t="shared" si="57"/>
        <v>1604</v>
      </c>
      <c r="G877" s="2"/>
      <c r="H877" s="1">
        <v>-0.782125578894</v>
      </c>
      <c r="I877" s="3" t="str">
        <f t="shared" si="54"/>
        <v>('54', 'PSI', '4', '1604', '1604', '-0.782125578894')</v>
      </c>
      <c r="J877" t="str">
        <f t="shared" si="55"/>
        <v>INSERT INTO ra_modified_drg (indicator_id, module, indicator_number, val_text, modified_drg_cond, coef) VALUES ('54', 'PSI', '4', '1604', '1604', '-0.782125578894')</v>
      </c>
    </row>
    <row r="878" spans="1:10" ht="12.75">
      <c r="A878">
        <f t="shared" si="56"/>
        <v>57</v>
      </c>
      <c r="B878" t="s">
        <v>312</v>
      </c>
      <c r="C878">
        <v>7</v>
      </c>
      <c r="D878" s="2" t="s">
        <v>25</v>
      </c>
      <c r="E878" s="2" t="s">
        <v>195</v>
      </c>
      <c r="F878" s="2" t="str">
        <f t="shared" si="57"/>
        <v>1604</v>
      </c>
      <c r="G878" s="2"/>
      <c r="H878" s="1">
        <v>4.800739548532</v>
      </c>
      <c r="I878" s="3" t="str">
        <f t="shared" si="54"/>
        <v>('57', 'PSI', '7', '1604', '1604', '4.800739548532')</v>
      </c>
      <c r="J878" t="str">
        <f t="shared" si="55"/>
        <v>INSERT INTO ra_modified_drg (indicator_id, module, indicator_number, val_text, modified_drg_cond, coef) VALUES ('57', 'PSI', '7', '1604', '1604', '4.800739548532')</v>
      </c>
    </row>
    <row r="879" spans="1:10" ht="12.75">
      <c r="A879">
        <f>$C$2-1+C879</f>
        <v>57</v>
      </c>
      <c r="B879" t="s">
        <v>312</v>
      </c>
      <c r="C879">
        <v>7</v>
      </c>
      <c r="D879" s="2" t="s">
        <v>25</v>
      </c>
      <c r="E879" s="2" t="s">
        <v>11</v>
      </c>
      <c r="F879" s="2" t="str">
        <f t="shared" si="57"/>
        <v>2206</v>
      </c>
      <c r="G879" s="2"/>
      <c r="H879" s="1">
        <v>0</v>
      </c>
      <c r="I879" s="3" t="str">
        <f>"('"&amp;A879&amp;"', '"&amp;B879&amp;"', '"&amp;C879&amp;"', '"&amp;E879&amp;"', '"&amp;F879&amp;"', '"&amp;H879&amp;"')"</f>
        <v>('57', 'PSI', '7', '2206', '2206', '0')</v>
      </c>
      <c r="J879" t="str">
        <f t="shared" si="55"/>
        <v>INSERT INTO ra_modified_drg (indicator_id, module, indicator_number, val_text, modified_drg_cond, coef) VALUES ('57', 'PSI', '7', '2206', '2206', '0')</v>
      </c>
    </row>
    <row r="880" spans="1:10" ht="12.75">
      <c r="A880">
        <f t="shared" si="56"/>
        <v>53</v>
      </c>
      <c r="B880" t="s">
        <v>312</v>
      </c>
      <c r="C880">
        <v>3</v>
      </c>
      <c r="D880" s="2" t="s">
        <v>25</v>
      </c>
      <c r="E880" s="2" t="s">
        <v>196</v>
      </c>
      <c r="F880" s="2" t="str">
        <f t="shared" si="57"/>
        <v>1606</v>
      </c>
      <c r="G880" s="2"/>
      <c r="H880" s="1">
        <v>1.872579924699</v>
      </c>
      <c r="I880" s="3" t="str">
        <f t="shared" si="54"/>
        <v>('53', 'PSI', '3', '1606', '1606', '1.872579924699')</v>
      </c>
      <c r="J880" t="str">
        <f t="shared" si="55"/>
        <v>INSERT INTO ra_modified_drg (indicator_id, module, indicator_number, val_text, modified_drg_cond, coef) VALUES ('53', 'PSI', '3', '1606', '1606', '1.872579924699')</v>
      </c>
    </row>
    <row r="881" spans="1:10" ht="12.75">
      <c r="A881">
        <f t="shared" si="56"/>
        <v>54</v>
      </c>
      <c r="B881" t="s">
        <v>312</v>
      </c>
      <c r="C881">
        <v>4</v>
      </c>
      <c r="D881" s="2" t="s">
        <v>25</v>
      </c>
      <c r="E881" s="2" t="s">
        <v>196</v>
      </c>
      <c r="F881" s="2" t="str">
        <f t="shared" si="57"/>
        <v>1606</v>
      </c>
      <c r="G881" s="2"/>
      <c r="H881" s="1">
        <v>0.088319148535</v>
      </c>
      <c r="I881" s="3" t="str">
        <f t="shared" si="54"/>
        <v>('54', 'PSI', '4', '1606', '1606', '0.088319148535')</v>
      </c>
      <c r="J881" t="str">
        <f t="shared" si="55"/>
        <v>INSERT INTO ra_modified_drg (indicator_id, module, indicator_number, val_text, modified_drg_cond, coef) VALUES ('54', 'PSI', '4', '1606', '1606', '0.088319148535')</v>
      </c>
    </row>
    <row r="882" spans="1:10" ht="12.75">
      <c r="A882">
        <f t="shared" si="56"/>
        <v>57</v>
      </c>
      <c r="B882" t="s">
        <v>312</v>
      </c>
      <c r="C882">
        <v>7</v>
      </c>
      <c r="D882" s="2" t="s">
        <v>25</v>
      </c>
      <c r="E882" s="2" t="s">
        <v>196</v>
      </c>
      <c r="F882" s="2" t="str">
        <f t="shared" si="57"/>
        <v>1606</v>
      </c>
      <c r="G882" s="2"/>
      <c r="H882" s="1">
        <v>3.935428104679</v>
      </c>
      <c r="I882" s="3" t="str">
        <f t="shared" si="54"/>
        <v>('57', 'PSI', '7', '1606', '1606', '3.935428104679')</v>
      </c>
      <c r="J882" t="str">
        <f t="shared" si="55"/>
        <v>INSERT INTO ra_modified_drg (indicator_id, module, indicator_number, val_text, modified_drg_cond, coef) VALUES ('57', 'PSI', '7', '1606', '1606', '3.935428104679')</v>
      </c>
    </row>
    <row r="883" spans="1:10" ht="12.75">
      <c r="A883">
        <f t="shared" si="56"/>
        <v>53</v>
      </c>
      <c r="B883" t="s">
        <v>312</v>
      </c>
      <c r="C883">
        <v>3</v>
      </c>
      <c r="D883" s="2" t="s">
        <v>25</v>
      </c>
      <c r="E883" s="2" t="s">
        <v>197</v>
      </c>
      <c r="F883" s="2" t="str">
        <f t="shared" si="57"/>
        <v>1607</v>
      </c>
      <c r="G883" s="2"/>
      <c r="H883" s="1">
        <v>1.614639995981</v>
      </c>
      <c r="I883" s="3" t="str">
        <f t="shared" si="54"/>
        <v>('53', 'PSI', '3', '1607', '1607', '1.614639995981')</v>
      </c>
      <c r="J883" t="str">
        <f t="shared" si="55"/>
        <v>INSERT INTO ra_modified_drg (indicator_id, module, indicator_number, val_text, modified_drg_cond, coef) VALUES ('53', 'PSI', '3', '1607', '1607', '1.614639995981')</v>
      </c>
    </row>
    <row r="884" spans="1:10" ht="12.75">
      <c r="A884">
        <f t="shared" si="56"/>
        <v>54</v>
      </c>
      <c r="B884" t="s">
        <v>312</v>
      </c>
      <c r="C884">
        <v>4</v>
      </c>
      <c r="D884" s="2" t="s">
        <v>25</v>
      </c>
      <c r="E884" s="2" t="s">
        <v>197</v>
      </c>
      <c r="F884" s="2" t="str">
        <f t="shared" si="57"/>
        <v>1607</v>
      </c>
      <c r="G884" s="2"/>
      <c r="H884" s="1">
        <v>0.343175446491</v>
      </c>
      <c r="I884" s="3" t="str">
        <f t="shared" si="54"/>
        <v>('54', 'PSI', '4', '1607', '1607', '0.343175446491')</v>
      </c>
      <c r="J884" t="str">
        <f t="shared" si="55"/>
        <v>INSERT INTO ra_modified_drg (indicator_id, module, indicator_number, val_text, modified_drg_cond, coef) VALUES ('54', 'PSI', '4', '1607', '1607', '0.343175446491')</v>
      </c>
    </row>
    <row r="885" spans="1:10" ht="12.75">
      <c r="A885">
        <f t="shared" si="56"/>
        <v>53</v>
      </c>
      <c r="B885" t="s">
        <v>312</v>
      </c>
      <c r="C885">
        <v>3</v>
      </c>
      <c r="D885" s="2" t="s">
        <v>25</v>
      </c>
      <c r="E885" s="2" t="s">
        <v>241</v>
      </c>
      <c r="F885" s="2" t="str">
        <f t="shared" si="57"/>
        <v>1701</v>
      </c>
      <c r="G885" s="2"/>
      <c r="H885" s="1">
        <v>1.176404969265</v>
      </c>
      <c r="I885" s="3" t="str">
        <f t="shared" si="54"/>
        <v>('53', 'PSI', '3', '1701', '1701', '1.176404969265')</v>
      </c>
      <c r="J885" t="str">
        <f t="shared" si="55"/>
        <v>INSERT INTO ra_modified_drg (indicator_id, module, indicator_number, val_text, modified_drg_cond, coef) VALUES ('53', 'PSI', '3', '1701', '1701', '1.176404969265')</v>
      </c>
    </row>
    <row r="886" spans="1:10" ht="12.75">
      <c r="A886">
        <f t="shared" si="56"/>
        <v>54</v>
      </c>
      <c r="B886" t="s">
        <v>312</v>
      </c>
      <c r="C886">
        <v>4</v>
      </c>
      <c r="D886" s="2" t="s">
        <v>25</v>
      </c>
      <c r="E886" s="2" t="s">
        <v>241</v>
      </c>
      <c r="F886" s="2" t="str">
        <f t="shared" si="57"/>
        <v>1701</v>
      </c>
      <c r="G886" s="2"/>
      <c r="H886" s="1">
        <v>1.232365441054</v>
      </c>
      <c r="I886" s="3" t="str">
        <f t="shared" si="54"/>
        <v>('54', 'PSI', '4', '1701', '1701', '1.232365441054')</v>
      </c>
      <c r="J886" t="str">
        <f t="shared" si="55"/>
        <v>INSERT INTO ra_modified_drg (indicator_id, module, indicator_number, val_text, modified_drg_cond, coef) VALUES ('54', 'PSI', '4', '1701', '1701', '1.232365441054')</v>
      </c>
    </row>
    <row r="887" spans="1:10" ht="12.75">
      <c r="A887">
        <f t="shared" si="56"/>
        <v>59</v>
      </c>
      <c r="B887" t="s">
        <v>312</v>
      </c>
      <c r="C887">
        <v>9</v>
      </c>
      <c r="D887" s="2" t="s">
        <v>25</v>
      </c>
      <c r="E887" s="2" t="s">
        <v>241</v>
      </c>
      <c r="F887" s="2" t="str">
        <f t="shared" si="57"/>
        <v>1701</v>
      </c>
      <c r="G887" s="2"/>
      <c r="H887" s="1">
        <v>2.553527926499</v>
      </c>
      <c r="I887" s="3" t="str">
        <f t="shared" si="54"/>
        <v>('59', 'PSI', '9', '1701', '1701', '2.553527926499')</v>
      </c>
      <c r="J887" t="str">
        <f t="shared" si="55"/>
        <v>INSERT INTO ra_modified_drg (indicator_id, module, indicator_number, val_text, modified_drg_cond, coef) VALUES ('59', 'PSI', '9', '1701', '1701', '2.553527926499')</v>
      </c>
    </row>
    <row r="888" spans="1:10" ht="12.75">
      <c r="A888">
        <f t="shared" si="56"/>
        <v>61</v>
      </c>
      <c r="B888" t="s">
        <v>312</v>
      </c>
      <c r="C888">
        <v>11</v>
      </c>
      <c r="D888" s="2" t="s">
        <v>25</v>
      </c>
      <c r="E888" s="2" t="s">
        <v>241</v>
      </c>
      <c r="F888" s="2" t="str">
        <f t="shared" si="57"/>
        <v>1701</v>
      </c>
      <c r="G888" s="2"/>
      <c r="H888" s="1">
        <v>2.174348990294</v>
      </c>
      <c r="I888" s="3" t="str">
        <f t="shared" si="54"/>
        <v>('61', 'PSI', '11', '1701', '1701', '2.174348990294')</v>
      </c>
      <c r="J888" t="str">
        <f t="shared" si="55"/>
        <v>INSERT INTO ra_modified_drg (indicator_id, module, indicator_number, val_text, modified_drg_cond, coef) VALUES ('61', 'PSI', '11', '1701', '1701', '2.174348990294')</v>
      </c>
    </row>
    <row r="889" spans="1:10" ht="12.75">
      <c r="A889">
        <f t="shared" si="56"/>
        <v>62</v>
      </c>
      <c r="B889" t="s">
        <v>312</v>
      </c>
      <c r="C889">
        <v>12</v>
      </c>
      <c r="D889" s="2" t="s">
        <v>25</v>
      </c>
      <c r="E889" s="2" t="s">
        <v>241</v>
      </c>
      <c r="F889" s="2" t="str">
        <f t="shared" si="57"/>
        <v>1701</v>
      </c>
      <c r="G889" s="2"/>
      <c r="H889" s="1">
        <v>0.672530616093</v>
      </c>
      <c r="I889" s="3" t="str">
        <f t="shared" si="54"/>
        <v>('62', 'PSI', '12', '1701', '1701', '0.672530616093')</v>
      </c>
      <c r="J889" t="str">
        <f t="shared" si="55"/>
        <v>INSERT INTO ra_modified_drg (indicator_id, module, indicator_number, val_text, modified_drg_cond, coef) VALUES ('62', 'PSI', '12', '1701', '1701', '0.672530616093')</v>
      </c>
    </row>
    <row r="890" spans="1:10" ht="12.75">
      <c r="A890">
        <f t="shared" si="56"/>
        <v>65</v>
      </c>
      <c r="B890" t="s">
        <v>312</v>
      </c>
      <c r="C890">
        <v>15</v>
      </c>
      <c r="D890" s="2" t="s">
        <v>25</v>
      </c>
      <c r="E890" s="2" t="s">
        <v>241</v>
      </c>
      <c r="F890" s="2" t="str">
        <f t="shared" si="57"/>
        <v>1701</v>
      </c>
      <c r="G890" s="2"/>
      <c r="H890" s="1">
        <v>4.429498662447</v>
      </c>
      <c r="I890" s="3" t="str">
        <f t="shared" si="54"/>
        <v>('65', 'PSI', '15', '1701', '1701', '4.429498662447')</v>
      </c>
      <c r="J890" t="str">
        <f t="shared" si="55"/>
        <v>INSERT INTO ra_modified_drg (indicator_id, module, indicator_number, val_text, modified_drg_cond, coef) VALUES ('65', 'PSI', '15', '1701', '1701', '4.429498662447')</v>
      </c>
    </row>
    <row r="891" spans="1:10" ht="12.75">
      <c r="A891">
        <f t="shared" si="56"/>
        <v>53</v>
      </c>
      <c r="B891" t="s">
        <v>312</v>
      </c>
      <c r="C891">
        <v>3</v>
      </c>
      <c r="D891" s="2" t="s">
        <v>25</v>
      </c>
      <c r="E891" s="2" t="s">
        <v>198</v>
      </c>
      <c r="F891" s="2" t="str">
        <f t="shared" si="57"/>
        <v>1702</v>
      </c>
      <c r="G891" s="2"/>
      <c r="H891" s="1">
        <v>1.642499209522</v>
      </c>
      <c r="I891" s="3" t="str">
        <f t="shared" si="54"/>
        <v>('53', 'PSI', '3', '1702', '1702', '1.642499209522')</v>
      </c>
      <c r="J891" t="str">
        <f t="shared" si="55"/>
        <v>INSERT INTO ra_modified_drg (indicator_id, module, indicator_number, val_text, modified_drg_cond, coef) VALUES ('53', 'PSI', '3', '1702', '1702', '1.642499209522')</v>
      </c>
    </row>
    <row r="892" spans="1:10" ht="12.75">
      <c r="A892">
        <f t="shared" si="56"/>
        <v>54</v>
      </c>
      <c r="B892" t="s">
        <v>312</v>
      </c>
      <c r="C892">
        <v>4</v>
      </c>
      <c r="D892" s="2" t="s">
        <v>25</v>
      </c>
      <c r="E892" s="2" t="s">
        <v>198</v>
      </c>
      <c r="F892" s="2" t="str">
        <f t="shared" si="57"/>
        <v>1702</v>
      </c>
      <c r="G892" s="2"/>
      <c r="H892" s="1">
        <v>0.841681594932</v>
      </c>
      <c r="I892" s="3" t="str">
        <f t="shared" si="54"/>
        <v>('54', 'PSI', '4', '1702', '1702', '0.841681594932')</v>
      </c>
      <c r="J892" t="str">
        <f t="shared" si="55"/>
        <v>INSERT INTO ra_modified_drg (indicator_id, module, indicator_number, val_text, modified_drg_cond, coef) VALUES ('54', 'PSI', '4', '1702', '1702', '0.841681594932')</v>
      </c>
    </row>
    <row r="893" spans="1:10" ht="12.75">
      <c r="A893">
        <f t="shared" si="56"/>
        <v>61</v>
      </c>
      <c r="B893" t="s">
        <v>312</v>
      </c>
      <c r="C893">
        <v>11</v>
      </c>
      <c r="D893" s="2" t="s">
        <v>25</v>
      </c>
      <c r="E893" s="2" t="s">
        <v>198</v>
      </c>
      <c r="F893" s="2" t="str">
        <f t="shared" si="57"/>
        <v>1702</v>
      </c>
      <c r="G893" s="2"/>
      <c r="H893" s="1">
        <v>1.790835332812</v>
      </c>
      <c r="I893" s="3" t="str">
        <f t="shared" si="54"/>
        <v>('61', 'PSI', '11', '1702', '1702', '1.790835332812')</v>
      </c>
      <c r="J893" t="str">
        <f t="shared" si="55"/>
        <v>INSERT INTO ra_modified_drg (indicator_id, module, indicator_number, val_text, modified_drg_cond, coef) VALUES ('61', 'PSI', '11', '1702', '1702', '1.790835332812')</v>
      </c>
    </row>
    <row r="894" spans="1:10" ht="12.75">
      <c r="A894">
        <f t="shared" si="56"/>
        <v>62</v>
      </c>
      <c r="B894" t="s">
        <v>312</v>
      </c>
      <c r="C894">
        <v>12</v>
      </c>
      <c r="D894" s="2" t="s">
        <v>25</v>
      </c>
      <c r="E894" s="2" t="s">
        <v>198</v>
      </c>
      <c r="F894" s="2" t="str">
        <f t="shared" si="57"/>
        <v>1702</v>
      </c>
      <c r="G894" s="2"/>
      <c r="H894" s="1">
        <v>1.156314603082</v>
      </c>
      <c r="I894" s="3" t="str">
        <f t="shared" si="54"/>
        <v>('62', 'PSI', '12', '1702', '1702', '1.156314603082')</v>
      </c>
      <c r="J894" t="str">
        <f t="shared" si="55"/>
        <v>INSERT INTO ra_modified_drg (indicator_id, module, indicator_number, val_text, modified_drg_cond, coef) VALUES ('62', 'PSI', '12', '1702', '1702', '1.156314603082')</v>
      </c>
    </row>
    <row r="895" spans="1:10" ht="12.75">
      <c r="A895">
        <f t="shared" si="56"/>
        <v>65</v>
      </c>
      <c r="B895" t="s">
        <v>312</v>
      </c>
      <c r="C895">
        <v>15</v>
      </c>
      <c r="D895" s="2" t="s">
        <v>25</v>
      </c>
      <c r="E895" s="2" t="s">
        <v>198</v>
      </c>
      <c r="F895" s="2" t="str">
        <f t="shared" si="57"/>
        <v>1702</v>
      </c>
      <c r="G895" s="2"/>
      <c r="H895" s="1">
        <v>3.190478715974</v>
      </c>
      <c r="I895" s="3" t="str">
        <f t="shared" si="54"/>
        <v>('65', 'PSI', '15', '1702', '1702', '3.190478715974')</v>
      </c>
      <c r="J895" t="str">
        <f t="shared" si="55"/>
        <v>INSERT INTO ra_modified_drg (indicator_id, module, indicator_number, val_text, modified_drg_cond, coef) VALUES ('65', 'PSI', '15', '1702', '1702', '3.190478715974')</v>
      </c>
    </row>
    <row r="896" spans="1:10" ht="12.75">
      <c r="A896">
        <f t="shared" si="56"/>
        <v>53</v>
      </c>
      <c r="B896" t="s">
        <v>312</v>
      </c>
      <c r="C896">
        <v>3</v>
      </c>
      <c r="D896" s="2" t="s">
        <v>25</v>
      </c>
      <c r="E896" s="2" t="s">
        <v>199</v>
      </c>
      <c r="F896" s="2" t="str">
        <f t="shared" si="57"/>
        <v>1703</v>
      </c>
      <c r="G896" s="2"/>
      <c r="H896" s="1">
        <v>1.891594399348</v>
      </c>
      <c r="I896" s="3" t="str">
        <f t="shared" si="54"/>
        <v>('53', 'PSI', '3', '1703', '1703', '1.891594399348')</v>
      </c>
      <c r="J896" t="str">
        <f t="shared" si="55"/>
        <v>INSERT INTO ra_modified_drg (indicator_id, module, indicator_number, val_text, modified_drg_cond, coef) VALUES ('53', 'PSI', '3', '1703', '1703', '1.891594399348')</v>
      </c>
    </row>
    <row r="897" spans="1:10" ht="12.75">
      <c r="A897">
        <f t="shared" si="56"/>
        <v>54</v>
      </c>
      <c r="B897" t="s">
        <v>312</v>
      </c>
      <c r="C897">
        <v>4</v>
      </c>
      <c r="D897" s="2" t="s">
        <v>25</v>
      </c>
      <c r="E897" s="2" t="s">
        <v>199</v>
      </c>
      <c r="F897" s="2" t="str">
        <f t="shared" si="57"/>
        <v>1703</v>
      </c>
      <c r="G897" s="2"/>
      <c r="H897" s="1">
        <v>1.260146845472</v>
      </c>
      <c r="I897" s="3" t="str">
        <f t="shared" si="54"/>
        <v>('54', 'PSI', '4', '1703', '1703', '1.260146845472')</v>
      </c>
      <c r="J897" t="str">
        <f t="shared" si="55"/>
        <v>INSERT INTO ra_modified_drg (indicator_id, module, indicator_number, val_text, modified_drg_cond, coef) VALUES ('54', 'PSI', '4', '1703', '1703', '1.260146845472')</v>
      </c>
    </row>
    <row r="898" spans="1:10" ht="12.75">
      <c r="A898">
        <f t="shared" si="56"/>
        <v>56</v>
      </c>
      <c r="B898" t="s">
        <v>312</v>
      </c>
      <c r="C898">
        <v>6</v>
      </c>
      <c r="D898" s="2" t="s">
        <v>25</v>
      </c>
      <c r="E898" s="2" t="s">
        <v>199</v>
      </c>
      <c r="F898" s="2" t="str">
        <f t="shared" si="57"/>
        <v>1703</v>
      </c>
      <c r="G898" s="2"/>
      <c r="H898" s="1">
        <v>1.306303969089</v>
      </c>
      <c r="I898" s="3" t="str">
        <f t="shared" si="54"/>
        <v>('56', 'PSI', '6', '1703', '1703', '1.306303969089')</v>
      </c>
      <c r="J898" t="str">
        <f t="shared" si="55"/>
        <v>INSERT INTO ra_modified_drg (indicator_id, module, indicator_number, val_text, modified_drg_cond, coef) VALUES ('56', 'PSI', '6', '1703', '1703', '1.306303969089')</v>
      </c>
    </row>
    <row r="899" spans="1:10" ht="12.75">
      <c r="A899">
        <f t="shared" si="56"/>
        <v>54</v>
      </c>
      <c r="B899" t="s">
        <v>312</v>
      </c>
      <c r="C899">
        <v>4</v>
      </c>
      <c r="D899" s="2" t="s">
        <v>25</v>
      </c>
      <c r="E899" s="2" t="s">
        <v>242</v>
      </c>
      <c r="F899" s="2" t="str">
        <f t="shared" si="57"/>
        <v>1705</v>
      </c>
      <c r="G899" s="2"/>
      <c r="H899" s="1">
        <v>0.991726746807</v>
      </c>
      <c r="I899" s="3" t="str">
        <f t="shared" si="54"/>
        <v>('54', 'PSI', '4', '1705', '1705', '0.991726746807')</v>
      </c>
      <c r="J899" t="str">
        <f t="shared" si="55"/>
        <v>INSERT INTO ra_modified_drg (indicator_id, module, indicator_number, val_text, modified_drg_cond, coef) VALUES ('54', 'PSI', '4', '1705', '1705', '0.991726746807')</v>
      </c>
    </row>
    <row r="900" spans="1:10" ht="12.75">
      <c r="A900">
        <f t="shared" si="56"/>
        <v>61</v>
      </c>
      <c r="B900" t="s">
        <v>312</v>
      </c>
      <c r="C900">
        <v>11</v>
      </c>
      <c r="D900" s="2" t="s">
        <v>25</v>
      </c>
      <c r="E900" s="2" t="s">
        <v>242</v>
      </c>
      <c r="F900" s="2" t="str">
        <f t="shared" si="57"/>
        <v>1705</v>
      </c>
      <c r="G900" s="2"/>
      <c r="H900" s="1">
        <v>2.51834097504</v>
      </c>
      <c r="I900" s="3" t="str">
        <f aca="true" t="shared" si="58" ref="I900:I963">"('"&amp;A900&amp;"', '"&amp;B900&amp;"', '"&amp;C900&amp;"', '"&amp;E900&amp;"', '"&amp;F900&amp;"', '"&amp;H900&amp;"')"</f>
        <v>('61', 'PSI', '11', '1705', '1705', '2.51834097504')</v>
      </c>
      <c r="J900" t="str">
        <f aca="true" t="shared" si="59" ref="J900:J963">"INSERT INTO ra_modified_drg "&amp;$I$5&amp;" VALUES "&amp;I900</f>
        <v>INSERT INTO ra_modified_drg (indicator_id, module, indicator_number, val_text, modified_drg_cond, coef) VALUES ('61', 'PSI', '11', '1705', '1705', '2.51834097504')</v>
      </c>
    </row>
    <row r="901" spans="1:10" ht="12.75">
      <c r="A901">
        <f t="shared" si="56"/>
        <v>62</v>
      </c>
      <c r="B901" t="s">
        <v>312</v>
      </c>
      <c r="C901">
        <v>12</v>
      </c>
      <c r="D901" s="2" t="s">
        <v>25</v>
      </c>
      <c r="E901" s="2" t="s">
        <v>242</v>
      </c>
      <c r="F901" s="2" t="str">
        <f t="shared" si="57"/>
        <v>1705</v>
      </c>
      <c r="G901" s="2"/>
      <c r="H901" s="1">
        <v>1.209930342545</v>
      </c>
      <c r="I901" s="3" t="str">
        <f t="shared" si="58"/>
        <v>('62', 'PSI', '12', '1705', '1705', '1.209930342545')</v>
      </c>
      <c r="J901" t="str">
        <f t="shared" si="59"/>
        <v>INSERT INTO ra_modified_drg (indicator_id, module, indicator_number, val_text, modified_drg_cond, coef) VALUES ('62', 'PSI', '12', '1705', '1705', '1.209930342545')</v>
      </c>
    </row>
    <row r="902" spans="1:10" ht="12.75">
      <c r="A902">
        <f t="shared" si="56"/>
        <v>65</v>
      </c>
      <c r="B902" t="s">
        <v>312</v>
      </c>
      <c r="C902">
        <v>15</v>
      </c>
      <c r="D902" s="2" t="s">
        <v>25</v>
      </c>
      <c r="E902" s="2" t="s">
        <v>242</v>
      </c>
      <c r="F902" s="2" t="str">
        <f t="shared" si="57"/>
        <v>1705</v>
      </c>
      <c r="G902" s="2"/>
      <c r="H902" s="1">
        <v>5.233366381954</v>
      </c>
      <c r="I902" s="3" t="str">
        <f t="shared" si="58"/>
        <v>('65', 'PSI', '15', '1705', '1705', '5.233366381954')</v>
      </c>
      <c r="J902" t="str">
        <f t="shared" si="59"/>
        <v>INSERT INTO ra_modified_drg (indicator_id, module, indicator_number, val_text, modified_drg_cond, coef) VALUES ('65', 'PSI', '15', '1705', '1705', '5.233366381954')</v>
      </c>
    </row>
    <row r="903" spans="1:10" ht="12.75">
      <c r="A903">
        <f t="shared" si="56"/>
        <v>54</v>
      </c>
      <c r="B903" t="s">
        <v>312</v>
      </c>
      <c r="C903">
        <v>4</v>
      </c>
      <c r="D903" s="2" t="s">
        <v>25</v>
      </c>
      <c r="E903" s="2" t="s">
        <v>243</v>
      </c>
      <c r="F903" s="2" t="str">
        <f t="shared" si="57"/>
        <v>1706</v>
      </c>
      <c r="G903" s="2"/>
      <c r="H903" s="1">
        <v>0.927663485606</v>
      </c>
      <c r="I903" s="3" t="str">
        <f t="shared" si="58"/>
        <v>('54', 'PSI', '4', '1706', '1706', '0.927663485606')</v>
      </c>
      <c r="J903" t="str">
        <f t="shared" si="59"/>
        <v>INSERT INTO ra_modified_drg (indicator_id, module, indicator_number, val_text, modified_drg_cond, coef) VALUES ('54', 'PSI', '4', '1706', '1706', '0.927663485606')</v>
      </c>
    </row>
    <row r="904" spans="1:10" ht="12.75">
      <c r="A904">
        <f t="shared" si="56"/>
        <v>62</v>
      </c>
      <c r="B904" t="s">
        <v>312</v>
      </c>
      <c r="C904">
        <v>12</v>
      </c>
      <c r="D904" s="2" t="s">
        <v>25</v>
      </c>
      <c r="E904" s="2" t="s">
        <v>243</v>
      </c>
      <c r="F904" s="2" t="str">
        <f t="shared" si="57"/>
        <v>1706</v>
      </c>
      <c r="G904" s="2"/>
      <c r="H904" s="1">
        <v>1.520742241892</v>
      </c>
      <c r="I904" s="3" t="str">
        <f t="shared" si="58"/>
        <v>('62', 'PSI', '12', '1706', '1706', '1.520742241892')</v>
      </c>
      <c r="J904" t="str">
        <f t="shared" si="59"/>
        <v>INSERT INTO ra_modified_drg (indicator_id, module, indicator_number, val_text, modified_drg_cond, coef) VALUES ('62', 'PSI', '12', '1706', '1706', '1.520742241892')</v>
      </c>
    </row>
    <row r="905" spans="1:10" ht="12.75">
      <c r="A905">
        <f t="shared" si="56"/>
        <v>65</v>
      </c>
      <c r="B905" t="s">
        <v>312</v>
      </c>
      <c r="C905">
        <v>15</v>
      </c>
      <c r="D905" s="2" t="s">
        <v>25</v>
      </c>
      <c r="E905" s="2" t="s">
        <v>243</v>
      </c>
      <c r="F905" s="2" t="str">
        <f t="shared" si="57"/>
        <v>1706</v>
      </c>
      <c r="G905" s="2"/>
      <c r="H905" s="1">
        <v>3.579156873469</v>
      </c>
      <c r="I905" s="3" t="str">
        <f t="shared" si="58"/>
        <v>('65', 'PSI', '15', '1706', '1706', '3.579156873469')</v>
      </c>
      <c r="J905" t="str">
        <f t="shared" si="59"/>
        <v>INSERT INTO ra_modified_drg (indicator_id, module, indicator_number, val_text, modified_drg_cond, coef) VALUES ('65', 'PSI', '15', '1706', '1706', '3.579156873469')</v>
      </c>
    </row>
    <row r="906" spans="1:10" ht="12.75">
      <c r="A906">
        <f t="shared" si="56"/>
        <v>53</v>
      </c>
      <c r="B906" t="s">
        <v>312</v>
      </c>
      <c r="C906">
        <v>3</v>
      </c>
      <c r="D906" s="2" t="s">
        <v>25</v>
      </c>
      <c r="E906" s="2" t="s">
        <v>200</v>
      </c>
      <c r="F906" s="2" t="str">
        <f t="shared" si="57"/>
        <v>1708</v>
      </c>
      <c r="G906" s="2"/>
      <c r="H906" s="1">
        <v>0.711493112396</v>
      </c>
      <c r="I906" s="3" t="str">
        <f t="shared" si="58"/>
        <v>('53', 'PSI', '3', '1708', '1708', '0.711493112396')</v>
      </c>
      <c r="J906" t="str">
        <f t="shared" si="59"/>
        <v>INSERT INTO ra_modified_drg (indicator_id, module, indicator_number, val_text, modified_drg_cond, coef) VALUES ('53', 'PSI', '3', '1708', '1708', '0.711493112396')</v>
      </c>
    </row>
    <row r="907" spans="1:10" ht="12.75">
      <c r="A907">
        <f t="shared" si="56"/>
        <v>54</v>
      </c>
      <c r="B907" t="s">
        <v>312</v>
      </c>
      <c r="C907">
        <v>4</v>
      </c>
      <c r="D907" s="2" t="s">
        <v>25</v>
      </c>
      <c r="E907" s="2" t="s">
        <v>200</v>
      </c>
      <c r="F907" s="2" t="str">
        <f t="shared" si="57"/>
        <v>1708</v>
      </c>
      <c r="G907" s="2"/>
      <c r="H907" s="1">
        <v>-0.09344889502</v>
      </c>
      <c r="I907" s="3" t="str">
        <f t="shared" si="58"/>
        <v>('54', 'PSI', '4', '1708', '1708', '-0.09344889502')</v>
      </c>
      <c r="J907" t="str">
        <f t="shared" si="59"/>
        <v>INSERT INTO ra_modified_drg (indicator_id, module, indicator_number, val_text, modified_drg_cond, coef) VALUES ('54', 'PSI', '4', '1708', '1708', '-0.09344889502')</v>
      </c>
    </row>
    <row r="908" spans="1:10" ht="12.75">
      <c r="A908">
        <f t="shared" si="56"/>
        <v>56</v>
      </c>
      <c r="B908" t="s">
        <v>312</v>
      </c>
      <c r="C908">
        <v>6</v>
      </c>
      <c r="D908" s="2" t="s">
        <v>25</v>
      </c>
      <c r="E908" s="2" t="s">
        <v>200</v>
      </c>
      <c r="F908" s="2" t="str">
        <f t="shared" si="57"/>
        <v>1708</v>
      </c>
      <c r="G908" s="2"/>
      <c r="H908" s="1">
        <v>0.631958031249</v>
      </c>
      <c r="I908" s="3" t="str">
        <f t="shared" si="58"/>
        <v>('56', 'PSI', '6', '1708', '1708', '0.631958031249')</v>
      </c>
      <c r="J908" t="str">
        <f t="shared" si="59"/>
        <v>INSERT INTO ra_modified_drg (indicator_id, module, indicator_number, val_text, modified_drg_cond, coef) VALUES ('56', 'PSI', '6', '1708', '1708', '0.631958031249')</v>
      </c>
    </row>
    <row r="909" spans="1:10" ht="12.75">
      <c r="A909">
        <f t="shared" si="56"/>
        <v>53</v>
      </c>
      <c r="B909" t="s">
        <v>312</v>
      </c>
      <c r="C909">
        <v>3</v>
      </c>
      <c r="D909" s="2" t="s">
        <v>25</v>
      </c>
      <c r="E909" s="2" t="s">
        <v>201</v>
      </c>
      <c r="F909" s="2" t="str">
        <f t="shared" si="57"/>
        <v>1711</v>
      </c>
      <c r="G909" s="2"/>
      <c r="H909" s="1">
        <v>2.078665791154</v>
      </c>
      <c r="I909" s="3" t="str">
        <f t="shared" si="58"/>
        <v>('53', 'PSI', '3', '1711', '1711', '2.078665791154')</v>
      </c>
      <c r="J909" t="str">
        <f t="shared" si="59"/>
        <v>INSERT INTO ra_modified_drg (indicator_id, module, indicator_number, val_text, modified_drg_cond, coef) VALUES ('53', 'PSI', '3', '1711', '1711', '2.078665791154')</v>
      </c>
    </row>
    <row r="910" spans="1:10" ht="12.75">
      <c r="A910">
        <f t="shared" si="56"/>
        <v>54</v>
      </c>
      <c r="B910" t="s">
        <v>312</v>
      </c>
      <c r="C910">
        <v>4</v>
      </c>
      <c r="D910" s="2" t="s">
        <v>25</v>
      </c>
      <c r="E910" s="2" t="s">
        <v>201</v>
      </c>
      <c r="F910" s="2" t="str">
        <f t="shared" si="57"/>
        <v>1711</v>
      </c>
      <c r="G910" s="2"/>
      <c r="H910" s="1">
        <v>1.674857762766</v>
      </c>
      <c r="I910" s="3" t="str">
        <f t="shared" si="58"/>
        <v>('54', 'PSI', '4', '1711', '1711', '1.674857762766')</v>
      </c>
      <c r="J910" t="str">
        <f t="shared" si="59"/>
        <v>INSERT INTO ra_modified_drg (indicator_id, module, indicator_number, val_text, modified_drg_cond, coef) VALUES ('54', 'PSI', '4', '1711', '1711', '1.674857762766')</v>
      </c>
    </row>
    <row r="911" spans="1:10" ht="12.75">
      <c r="A911">
        <f t="shared" si="56"/>
        <v>53</v>
      </c>
      <c r="B911" t="s">
        <v>312</v>
      </c>
      <c r="C911">
        <v>3</v>
      </c>
      <c r="D911" s="2" t="s">
        <v>25</v>
      </c>
      <c r="E911" s="2" t="s">
        <v>202</v>
      </c>
      <c r="F911" s="2" t="str">
        <f t="shared" si="57"/>
        <v>1712</v>
      </c>
      <c r="G911" s="2"/>
      <c r="H911" s="1">
        <v>1.776135020572</v>
      </c>
      <c r="I911" s="3" t="str">
        <f t="shared" si="58"/>
        <v>('53', 'PSI', '3', '1712', '1712', '1.776135020572')</v>
      </c>
      <c r="J911" t="str">
        <f t="shared" si="59"/>
        <v>INSERT INTO ra_modified_drg (indicator_id, module, indicator_number, val_text, modified_drg_cond, coef) VALUES ('53', 'PSI', '3', '1712', '1712', '1.776135020572')</v>
      </c>
    </row>
    <row r="912" spans="1:10" ht="12.75">
      <c r="A912">
        <f t="shared" si="56"/>
        <v>54</v>
      </c>
      <c r="B912" t="s">
        <v>312</v>
      </c>
      <c r="C912">
        <v>4</v>
      </c>
      <c r="D912" s="2" t="s">
        <v>25</v>
      </c>
      <c r="E912" s="2" t="s">
        <v>202</v>
      </c>
      <c r="F912" s="2" t="str">
        <f t="shared" si="57"/>
        <v>1712</v>
      </c>
      <c r="G912" s="2"/>
      <c r="H912" s="1">
        <v>1.913702614584</v>
      </c>
      <c r="I912" s="3" t="str">
        <f t="shared" si="58"/>
        <v>('54', 'PSI', '4', '1712', '1712', '1.913702614584')</v>
      </c>
      <c r="J912" t="str">
        <f t="shared" si="59"/>
        <v>INSERT INTO ra_modified_drg (indicator_id, module, indicator_number, val_text, modified_drg_cond, coef) VALUES ('54', 'PSI', '4', '1712', '1712', '1.913702614584')</v>
      </c>
    </row>
    <row r="913" spans="1:10" ht="12.75">
      <c r="A913">
        <f t="shared" si="56"/>
        <v>54</v>
      </c>
      <c r="B913" t="s">
        <v>312</v>
      </c>
      <c r="C913">
        <v>4</v>
      </c>
      <c r="D913" s="2" t="s">
        <v>25</v>
      </c>
      <c r="E913" s="2" t="s">
        <v>244</v>
      </c>
      <c r="F913" s="2" t="str">
        <f t="shared" si="57"/>
        <v>1713</v>
      </c>
      <c r="G913" s="2"/>
      <c r="H913" s="1">
        <v>0.893490089873</v>
      </c>
      <c r="I913" s="3" t="str">
        <f t="shared" si="58"/>
        <v>('54', 'PSI', '4', '1713', '1713', '0.893490089873')</v>
      </c>
      <c r="J913" t="str">
        <f t="shared" si="59"/>
        <v>INSERT INTO ra_modified_drg (indicator_id, module, indicator_number, val_text, modified_drg_cond, coef) VALUES ('54', 'PSI', '4', '1713', '1713', '0.893490089873')</v>
      </c>
    </row>
    <row r="914" spans="1:10" ht="12.75">
      <c r="A914">
        <f t="shared" si="56"/>
        <v>53</v>
      </c>
      <c r="B914" t="s">
        <v>312</v>
      </c>
      <c r="C914">
        <v>3</v>
      </c>
      <c r="D914" s="2" t="s">
        <v>25</v>
      </c>
      <c r="E914" s="2" t="s">
        <v>203</v>
      </c>
      <c r="F914" s="2" t="str">
        <f t="shared" si="57"/>
        <v>1801</v>
      </c>
      <c r="G914" s="2"/>
      <c r="H914" s="1">
        <v>2.95147957972</v>
      </c>
      <c r="I914" s="3" t="str">
        <f t="shared" si="58"/>
        <v>('53', 'PSI', '3', '1801', '1801', '2.95147957972')</v>
      </c>
      <c r="J914" t="str">
        <f t="shared" si="59"/>
        <v>INSERT INTO ra_modified_drg (indicator_id, module, indicator_number, val_text, modified_drg_cond, coef) VALUES ('53', 'PSI', '3', '1801', '1801', '2.95147957972')</v>
      </c>
    </row>
    <row r="915" spans="1:10" ht="12.75">
      <c r="A915">
        <f t="shared" si="56"/>
        <v>54</v>
      </c>
      <c r="B915" t="s">
        <v>312</v>
      </c>
      <c r="C915">
        <v>4</v>
      </c>
      <c r="D915" s="2" t="s">
        <v>25</v>
      </c>
      <c r="E915" s="2" t="s">
        <v>203</v>
      </c>
      <c r="F915" s="2" t="str">
        <f t="shared" si="57"/>
        <v>1801</v>
      </c>
      <c r="G915" s="2"/>
      <c r="H915" s="1">
        <v>0.92675838769</v>
      </c>
      <c r="I915" s="3" t="str">
        <f t="shared" si="58"/>
        <v>('54', 'PSI', '4', '1801', '1801', '0.92675838769')</v>
      </c>
      <c r="J915" t="str">
        <f t="shared" si="59"/>
        <v>INSERT INTO ra_modified_drg (indicator_id, module, indicator_number, val_text, modified_drg_cond, coef) VALUES ('54', 'PSI', '4', '1801', '1801', '0.92675838769')</v>
      </c>
    </row>
    <row r="916" spans="1:10" ht="12.75">
      <c r="A916">
        <f t="shared" si="56"/>
        <v>56</v>
      </c>
      <c r="B916" t="s">
        <v>312</v>
      </c>
      <c r="C916">
        <v>6</v>
      </c>
      <c r="D916" s="2" t="s">
        <v>25</v>
      </c>
      <c r="E916" s="2" t="s">
        <v>203</v>
      </c>
      <c r="F916" s="2" t="str">
        <f t="shared" si="57"/>
        <v>1801</v>
      </c>
      <c r="G916" s="2"/>
      <c r="H916" s="1">
        <v>1.704321772133</v>
      </c>
      <c r="I916" s="3" t="str">
        <f t="shared" si="58"/>
        <v>('56', 'PSI', '6', '1801', '1801', '1.704321772133')</v>
      </c>
      <c r="J916" t="str">
        <f t="shared" si="59"/>
        <v>INSERT INTO ra_modified_drg (indicator_id, module, indicator_number, val_text, modified_drg_cond, coef) VALUES ('56', 'PSI', '6', '1801', '1801', '1.704321772133')</v>
      </c>
    </row>
    <row r="917" spans="1:10" ht="12.75">
      <c r="A917">
        <f t="shared" si="56"/>
        <v>57</v>
      </c>
      <c r="B917" t="s">
        <v>312</v>
      </c>
      <c r="C917">
        <v>7</v>
      </c>
      <c r="D917" s="2" t="s">
        <v>25</v>
      </c>
      <c r="E917" s="2" t="s">
        <v>203</v>
      </c>
      <c r="F917" s="2" t="str">
        <f t="shared" si="57"/>
        <v>1801</v>
      </c>
      <c r="G917" s="2"/>
      <c r="H917" s="1">
        <v>5.143509305528</v>
      </c>
      <c r="I917" s="3" t="str">
        <f t="shared" si="58"/>
        <v>('57', 'PSI', '7', '1801', '1801', '5.143509305528')</v>
      </c>
      <c r="J917" t="str">
        <f t="shared" si="59"/>
        <v>INSERT INTO ra_modified_drg (indicator_id, module, indicator_number, val_text, modified_drg_cond, coef) VALUES ('57', 'PSI', '7', '1801', '1801', '5.143509305528')</v>
      </c>
    </row>
    <row r="918" spans="1:10" ht="12.75">
      <c r="A918">
        <f t="shared" si="56"/>
        <v>58</v>
      </c>
      <c r="B918" t="s">
        <v>312</v>
      </c>
      <c r="C918">
        <v>8</v>
      </c>
      <c r="D918" s="2" t="s">
        <v>25</v>
      </c>
      <c r="E918" s="2" t="s">
        <v>203</v>
      </c>
      <c r="F918" s="2" t="str">
        <f t="shared" si="57"/>
        <v>1801</v>
      </c>
      <c r="G918" s="2"/>
      <c r="H918" s="1">
        <v>1.074908057819</v>
      </c>
      <c r="I918" s="3" t="str">
        <f t="shared" si="58"/>
        <v>('58', 'PSI', '8', '1801', '1801', '1.074908057819')</v>
      </c>
      <c r="J918" t="str">
        <f t="shared" si="59"/>
        <v>INSERT INTO ra_modified_drg (indicator_id, module, indicator_number, val_text, modified_drg_cond, coef) VALUES ('58', 'PSI', '8', '1801', '1801', '1.074908057819')</v>
      </c>
    </row>
    <row r="919" spans="1:10" ht="12.75">
      <c r="A919">
        <f aca="true" t="shared" si="60" ref="A919:A982">$C$2-1+C919</f>
        <v>59</v>
      </c>
      <c r="B919" t="s">
        <v>312</v>
      </c>
      <c r="C919">
        <v>9</v>
      </c>
      <c r="D919" s="2" t="s">
        <v>25</v>
      </c>
      <c r="E919" s="2" t="s">
        <v>203</v>
      </c>
      <c r="F919" s="2" t="str">
        <f aca="true" t="shared" si="61" ref="F919:F982">E919</f>
        <v>1801</v>
      </c>
      <c r="G919" s="2"/>
      <c r="H919" s="1">
        <v>3.103477735668</v>
      </c>
      <c r="I919" s="3" t="str">
        <f t="shared" si="58"/>
        <v>('59', 'PSI', '9', '1801', '1801', '3.103477735668')</v>
      </c>
      <c r="J919" t="str">
        <f t="shared" si="59"/>
        <v>INSERT INTO ra_modified_drg (indicator_id, module, indicator_number, val_text, modified_drg_cond, coef) VALUES ('59', 'PSI', '9', '1801', '1801', '3.103477735668')</v>
      </c>
    </row>
    <row r="920" spans="1:10" ht="12.75">
      <c r="A920">
        <f t="shared" si="60"/>
        <v>60</v>
      </c>
      <c r="B920" t="s">
        <v>312</v>
      </c>
      <c r="C920">
        <v>10</v>
      </c>
      <c r="D920" s="2" t="s">
        <v>25</v>
      </c>
      <c r="E920" s="2" t="s">
        <v>203</v>
      </c>
      <c r="F920" s="2" t="str">
        <f t="shared" si="61"/>
        <v>1801</v>
      </c>
      <c r="G920" s="2"/>
      <c r="H920" s="1">
        <v>2.037352603752</v>
      </c>
      <c r="I920" s="3" t="str">
        <f t="shared" si="58"/>
        <v>('60', 'PSI', '10', '1801', '1801', '2.037352603752')</v>
      </c>
      <c r="J920" t="str">
        <f t="shared" si="59"/>
        <v>INSERT INTO ra_modified_drg (indicator_id, module, indicator_number, val_text, modified_drg_cond, coef) VALUES ('60', 'PSI', '10', '1801', '1801', '2.037352603752')</v>
      </c>
    </row>
    <row r="921" spans="1:10" ht="12.75">
      <c r="A921">
        <f t="shared" si="60"/>
        <v>61</v>
      </c>
      <c r="B921" t="s">
        <v>312</v>
      </c>
      <c r="C921">
        <v>11</v>
      </c>
      <c r="D921" s="2" t="s">
        <v>25</v>
      </c>
      <c r="E921" s="2" t="s">
        <v>203</v>
      </c>
      <c r="F921" s="2" t="str">
        <f t="shared" si="61"/>
        <v>1801</v>
      </c>
      <c r="G921" s="2"/>
      <c r="H921" s="1">
        <v>2.436906534247</v>
      </c>
      <c r="I921" s="3" t="str">
        <f t="shared" si="58"/>
        <v>('61', 'PSI', '11', '1801', '1801', '2.436906534247')</v>
      </c>
      <c r="J921" t="str">
        <f t="shared" si="59"/>
        <v>INSERT INTO ra_modified_drg (indicator_id, module, indicator_number, val_text, modified_drg_cond, coef) VALUES ('61', 'PSI', '11', '1801', '1801', '2.436906534247')</v>
      </c>
    </row>
    <row r="922" spans="1:10" ht="12.75">
      <c r="A922">
        <f t="shared" si="60"/>
        <v>62</v>
      </c>
      <c r="B922" t="s">
        <v>312</v>
      </c>
      <c r="C922">
        <v>12</v>
      </c>
      <c r="D922" s="2" t="s">
        <v>25</v>
      </c>
      <c r="E922" s="2" t="s">
        <v>203</v>
      </c>
      <c r="F922" s="2" t="str">
        <f t="shared" si="61"/>
        <v>1801</v>
      </c>
      <c r="G922" s="2"/>
      <c r="H922" s="1">
        <v>0.877905902356</v>
      </c>
      <c r="I922" s="3" t="str">
        <f t="shared" si="58"/>
        <v>('62', 'PSI', '12', '1801', '1801', '0.877905902356')</v>
      </c>
      <c r="J922" t="str">
        <f t="shared" si="59"/>
        <v>INSERT INTO ra_modified_drg (indicator_id, module, indicator_number, val_text, modified_drg_cond, coef) VALUES ('62', 'PSI', '12', '1801', '1801', '0.877905902356')</v>
      </c>
    </row>
    <row r="923" spans="1:10" ht="12.75">
      <c r="A923">
        <f t="shared" si="60"/>
        <v>64</v>
      </c>
      <c r="B923" t="s">
        <v>312</v>
      </c>
      <c r="C923">
        <v>14</v>
      </c>
      <c r="D923" s="2" t="s">
        <v>25</v>
      </c>
      <c r="E923" s="2" t="s">
        <v>203</v>
      </c>
      <c r="F923" s="2" t="str">
        <f t="shared" si="61"/>
        <v>1801</v>
      </c>
      <c r="G923" s="2"/>
      <c r="H923" s="1">
        <v>1.670102131345</v>
      </c>
      <c r="I923" s="3" t="str">
        <f t="shared" si="58"/>
        <v>('64', 'PSI', '14', '1801', '1801', '1.670102131345')</v>
      </c>
      <c r="J923" t="str">
        <f t="shared" si="59"/>
        <v>INSERT INTO ra_modified_drg (indicator_id, module, indicator_number, val_text, modified_drg_cond, coef) VALUES ('64', 'PSI', '14', '1801', '1801', '1.670102131345')</v>
      </c>
    </row>
    <row r="924" spans="1:10" ht="12.75">
      <c r="A924">
        <f t="shared" si="60"/>
        <v>65</v>
      </c>
      <c r="B924" t="s">
        <v>312</v>
      </c>
      <c r="C924">
        <v>15</v>
      </c>
      <c r="D924" s="2" t="s">
        <v>25</v>
      </c>
      <c r="E924" s="2" t="s">
        <v>203</v>
      </c>
      <c r="F924" s="2" t="str">
        <f t="shared" si="61"/>
        <v>1801</v>
      </c>
      <c r="G924" s="2"/>
      <c r="H924" s="1">
        <v>4.031169483693</v>
      </c>
      <c r="I924" s="3" t="str">
        <f t="shared" si="58"/>
        <v>('65', 'PSI', '15', '1801', '1801', '4.031169483693')</v>
      </c>
      <c r="J924" t="str">
        <f t="shared" si="59"/>
        <v>INSERT INTO ra_modified_drg (indicator_id, module, indicator_number, val_text, modified_drg_cond, coef) VALUES ('65', 'PSI', '15', '1801', '1801', '4.031169483693')</v>
      </c>
    </row>
    <row r="925" spans="1:10" ht="12.75">
      <c r="A925">
        <f t="shared" si="60"/>
        <v>53</v>
      </c>
      <c r="B925" t="s">
        <v>312</v>
      </c>
      <c r="C925">
        <v>3</v>
      </c>
      <c r="D925" s="2" t="s">
        <v>25</v>
      </c>
      <c r="E925" s="2" t="s">
        <v>204</v>
      </c>
      <c r="F925" s="2" t="str">
        <f t="shared" si="61"/>
        <v>1802</v>
      </c>
      <c r="G925" s="2"/>
      <c r="H925" s="1">
        <v>3.245312365471</v>
      </c>
      <c r="I925" s="3" t="str">
        <f t="shared" si="58"/>
        <v>('53', 'PSI', '3', '1802', '1802', '3.245312365471')</v>
      </c>
      <c r="J925" t="str">
        <f t="shared" si="59"/>
        <v>INSERT INTO ra_modified_drg (indicator_id, module, indicator_number, val_text, modified_drg_cond, coef) VALUES ('53', 'PSI', '3', '1802', '1802', '3.245312365471')</v>
      </c>
    </row>
    <row r="926" spans="1:10" ht="12.75">
      <c r="A926">
        <f t="shared" si="60"/>
        <v>54</v>
      </c>
      <c r="B926" t="s">
        <v>312</v>
      </c>
      <c r="C926">
        <v>4</v>
      </c>
      <c r="D926" s="2" t="s">
        <v>25</v>
      </c>
      <c r="E926" s="2" t="s">
        <v>204</v>
      </c>
      <c r="F926" s="2" t="str">
        <f t="shared" si="61"/>
        <v>1802</v>
      </c>
      <c r="G926" s="2"/>
      <c r="H926" s="1">
        <v>1.25852276648</v>
      </c>
      <c r="I926" s="3" t="str">
        <f t="shared" si="58"/>
        <v>('54', 'PSI', '4', '1802', '1802', '1.25852276648')</v>
      </c>
      <c r="J926" t="str">
        <f t="shared" si="59"/>
        <v>INSERT INTO ra_modified_drg (indicator_id, module, indicator_number, val_text, modified_drg_cond, coef) VALUES ('54', 'PSI', '4', '1802', '1802', '1.25852276648')</v>
      </c>
    </row>
    <row r="927" spans="1:10" ht="12.75">
      <c r="A927">
        <f t="shared" si="60"/>
        <v>56</v>
      </c>
      <c r="B927" t="s">
        <v>312</v>
      </c>
      <c r="C927">
        <v>6</v>
      </c>
      <c r="D927" s="2" t="s">
        <v>25</v>
      </c>
      <c r="E927" s="2" t="s">
        <v>204</v>
      </c>
      <c r="F927" s="2" t="str">
        <f t="shared" si="61"/>
        <v>1802</v>
      </c>
      <c r="G927" s="2"/>
      <c r="H927" s="1">
        <v>0.933893602551</v>
      </c>
      <c r="I927" s="3" t="str">
        <f t="shared" si="58"/>
        <v>('56', 'PSI', '6', '1802', '1802', '0.933893602551')</v>
      </c>
      <c r="J927" t="str">
        <f t="shared" si="59"/>
        <v>INSERT INTO ra_modified_drg (indicator_id, module, indicator_number, val_text, modified_drg_cond, coef) VALUES ('56', 'PSI', '6', '1802', '1802', '0.933893602551')</v>
      </c>
    </row>
    <row r="928" spans="1:10" ht="12.75">
      <c r="A928">
        <f t="shared" si="60"/>
        <v>57</v>
      </c>
      <c r="B928" t="s">
        <v>312</v>
      </c>
      <c r="C928">
        <v>7</v>
      </c>
      <c r="D928" s="2" t="s">
        <v>25</v>
      </c>
      <c r="E928" s="2" t="s">
        <v>204</v>
      </c>
      <c r="F928" s="2" t="str">
        <f t="shared" si="61"/>
        <v>1802</v>
      </c>
      <c r="G928" s="2"/>
      <c r="H928" s="1">
        <v>4.654163804883</v>
      </c>
      <c r="I928" s="3" t="str">
        <f t="shared" si="58"/>
        <v>('57', 'PSI', '7', '1802', '1802', '4.654163804883')</v>
      </c>
      <c r="J928" t="str">
        <f t="shared" si="59"/>
        <v>INSERT INTO ra_modified_drg (indicator_id, module, indicator_number, val_text, modified_drg_cond, coef) VALUES ('57', 'PSI', '7', '1802', '1802', '4.654163804883')</v>
      </c>
    </row>
    <row r="929" spans="1:10" ht="12.75">
      <c r="A929">
        <f t="shared" si="60"/>
        <v>65</v>
      </c>
      <c r="B929" t="s">
        <v>312</v>
      </c>
      <c r="C929">
        <v>15</v>
      </c>
      <c r="D929" s="2" t="s">
        <v>25</v>
      </c>
      <c r="E929" s="2" t="s">
        <v>204</v>
      </c>
      <c r="F929" s="2" t="str">
        <f t="shared" si="61"/>
        <v>1802</v>
      </c>
      <c r="G929" s="2"/>
      <c r="H929" s="1">
        <v>0.598564170335</v>
      </c>
      <c r="I929" s="3" t="str">
        <f t="shared" si="58"/>
        <v>('65', 'PSI', '15', '1802', '1802', '0.598564170335')</v>
      </c>
      <c r="J929" t="str">
        <f t="shared" si="59"/>
        <v>INSERT INTO ra_modified_drg (indicator_id, module, indicator_number, val_text, modified_drg_cond, coef) VALUES ('65', 'PSI', '15', '1802', '1802', '0.598564170335')</v>
      </c>
    </row>
    <row r="930" spans="1:10" ht="12.75">
      <c r="A930">
        <f t="shared" si="60"/>
        <v>53</v>
      </c>
      <c r="B930" t="s">
        <v>312</v>
      </c>
      <c r="C930">
        <v>3</v>
      </c>
      <c r="D930" s="2" t="s">
        <v>25</v>
      </c>
      <c r="E930" s="2" t="s">
        <v>205</v>
      </c>
      <c r="F930" s="2" t="str">
        <f t="shared" si="61"/>
        <v>1804</v>
      </c>
      <c r="G930" s="2"/>
      <c r="H930" s="1">
        <v>1.920581829855</v>
      </c>
      <c r="I930" s="3" t="str">
        <f t="shared" si="58"/>
        <v>('53', 'PSI', '3', '1804', '1804', '1.920581829855')</v>
      </c>
      <c r="J930" t="str">
        <f t="shared" si="59"/>
        <v>INSERT INTO ra_modified_drg (indicator_id, module, indicator_number, val_text, modified_drg_cond, coef) VALUES ('53', 'PSI', '3', '1804', '1804', '1.920581829855')</v>
      </c>
    </row>
    <row r="931" spans="1:10" ht="12.75">
      <c r="A931">
        <f t="shared" si="60"/>
        <v>54</v>
      </c>
      <c r="B931" t="s">
        <v>312</v>
      </c>
      <c r="C931">
        <v>4</v>
      </c>
      <c r="D931" s="2" t="s">
        <v>25</v>
      </c>
      <c r="E931" s="2" t="s">
        <v>205</v>
      </c>
      <c r="F931" s="2" t="str">
        <f t="shared" si="61"/>
        <v>1804</v>
      </c>
      <c r="G931" s="2"/>
      <c r="H931" s="1">
        <v>-0.304437166719</v>
      </c>
      <c r="I931" s="3" t="str">
        <f t="shared" si="58"/>
        <v>('54', 'PSI', '4', '1804', '1804', '-0.304437166719')</v>
      </c>
      <c r="J931" t="str">
        <f t="shared" si="59"/>
        <v>INSERT INTO ra_modified_drg (indicator_id, module, indicator_number, val_text, modified_drg_cond, coef) VALUES ('54', 'PSI', '4', '1804', '1804', '-0.304437166719')</v>
      </c>
    </row>
    <row r="932" spans="1:10" ht="12.75">
      <c r="A932">
        <f t="shared" si="60"/>
        <v>57</v>
      </c>
      <c r="B932" t="s">
        <v>312</v>
      </c>
      <c r="C932">
        <v>7</v>
      </c>
      <c r="D932" s="2" t="s">
        <v>25</v>
      </c>
      <c r="E932" s="2" t="s">
        <v>205</v>
      </c>
      <c r="F932" s="2" t="str">
        <f t="shared" si="61"/>
        <v>1804</v>
      </c>
      <c r="G932" s="2"/>
      <c r="H932" s="1">
        <v>3.8900788731</v>
      </c>
      <c r="I932" s="3" t="str">
        <f t="shared" si="58"/>
        <v>('57', 'PSI', '7', '1804', '1804', '3.8900788731')</v>
      </c>
      <c r="J932" t="str">
        <f t="shared" si="59"/>
        <v>INSERT INTO ra_modified_drg (indicator_id, module, indicator_number, val_text, modified_drg_cond, coef) VALUES ('57', 'PSI', '7', '1804', '1804', '3.8900788731')</v>
      </c>
    </row>
    <row r="933" spans="1:10" ht="12.75">
      <c r="A933">
        <f t="shared" si="60"/>
        <v>65</v>
      </c>
      <c r="B933" t="s">
        <v>312</v>
      </c>
      <c r="C933">
        <v>15</v>
      </c>
      <c r="D933" s="2" t="s">
        <v>25</v>
      </c>
      <c r="E933" s="2" t="s">
        <v>205</v>
      </c>
      <c r="F933" s="2" t="str">
        <f t="shared" si="61"/>
        <v>1804</v>
      </c>
      <c r="G933" s="2"/>
      <c r="H933" s="1">
        <v>1.74099313158</v>
      </c>
      <c r="I933" s="3" t="str">
        <f t="shared" si="58"/>
        <v>('65', 'PSI', '15', '1804', '1804', '1.74099313158')</v>
      </c>
      <c r="J933" t="str">
        <f t="shared" si="59"/>
        <v>INSERT INTO ra_modified_drg (indicator_id, module, indicator_number, val_text, modified_drg_cond, coef) VALUES ('65', 'PSI', '15', '1804', '1804', '1.74099313158')</v>
      </c>
    </row>
    <row r="934" spans="1:10" ht="12.75">
      <c r="A934">
        <f t="shared" si="60"/>
        <v>53</v>
      </c>
      <c r="B934" t="s">
        <v>312</v>
      </c>
      <c r="C934">
        <v>3</v>
      </c>
      <c r="D934" s="2" t="s">
        <v>25</v>
      </c>
      <c r="E934" s="2" t="s">
        <v>206</v>
      </c>
      <c r="F934" s="2" t="str">
        <f t="shared" si="61"/>
        <v>1805</v>
      </c>
      <c r="G934" s="2"/>
      <c r="H934" s="1">
        <v>2.195852083117</v>
      </c>
      <c r="I934" s="3" t="str">
        <f t="shared" si="58"/>
        <v>('53', 'PSI', '3', '1805', '1805', '2.195852083117')</v>
      </c>
      <c r="J934" t="str">
        <f t="shared" si="59"/>
        <v>INSERT INTO ra_modified_drg (indicator_id, module, indicator_number, val_text, modified_drg_cond, coef) VALUES ('53', 'PSI', '3', '1805', '1805', '2.195852083117')</v>
      </c>
    </row>
    <row r="935" spans="1:10" ht="12.75">
      <c r="A935">
        <f t="shared" si="60"/>
        <v>54</v>
      </c>
      <c r="B935" t="s">
        <v>312</v>
      </c>
      <c r="C935">
        <v>4</v>
      </c>
      <c r="D935" s="2" t="s">
        <v>25</v>
      </c>
      <c r="E935" s="2" t="s">
        <v>206</v>
      </c>
      <c r="F935" s="2" t="str">
        <f t="shared" si="61"/>
        <v>1805</v>
      </c>
      <c r="G935" s="2"/>
      <c r="H935" s="1">
        <v>-0.886638829032</v>
      </c>
      <c r="I935" s="3" t="str">
        <f t="shared" si="58"/>
        <v>('54', 'PSI', '4', '1805', '1805', '-0.886638829032')</v>
      </c>
      <c r="J935" t="str">
        <f t="shared" si="59"/>
        <v>INSERT INTO ra_modified_drg (indicator_id, module, indicator_number, val_text, modified_drg_cond, coef) VALUES ('54', 'PSI', '4', '1805', '1805', '-0.886638829032')</v>
      </c>
    </row>
    <row r="936" spans="1:10" ht="12.75">
      <c r="A936">
        <f t="shared" si="60"/>
        <v>57</v>
      </c>
      <c r="B936" t="s">
        <v>312</v>
      </c>
      <c r="C936">
        <v>7</v>
      </c>
      <c r="D936" s="2" t="s">
        <v>25</v>
      </c>
      <c r="E936" s="2" t="s">
        <v>206</v>
      </c>
      <c r="F936" s="2" t="str">
        <f t="shared" si="61"/>
        <v>1805</v>
      </c>
      <c r="G936" s="2"/>
      <c r="H936" s="1">
        <v>3.56477300995</v>
      </c>
      <c r="I936" s="3" t="str">
        <f t="shared" si="58"/>
        <v>('57', 'PSI', '7', '1805', '1805', '3.56477300995')</v>
      </c>
      <c r="J936" t="str">
        <f t="shared" si="59"/>
        <v>INSERT INTO ra_modified_drg (indicator_id, module, indicator_number, val_text, modified_drg_cond, coef) VALUES ('57', 'PSI', '7', '1805', '1805', '3.56477300995')</v>
      </c>
    </row>
    <row r="937" spans="1:10" ht="12.75">
      <c r="A937">
        <f t="shared" si="60"/>
        <v>53</v>
      </c>
      <c r="B937" t="s">
        <v>312</v>
      </c>
      <c r="C937">
        <v>3</v>
      </c>
      <c r="D937" s="2" t="s">
        <v>25</v>
      </c>
      <c r="E937" s="2" t="s">
        <v>7</v>
      </c>
      <c r="F937" s="2" t="str">
        <f t="shared" si="61"/>
        <v>1806</v>
      </c>
      <c r="G937" s="2"/>
      <c r="H937" s="1">
        <v>1.058388207321</v>
      </c>
      <c r="I937" s="3" t="str">
        <f t="shared" si="58"/>
        <v>('53', 'PSI', '3', '1806', '1806', '1.058388207321')</v>
      </c>
      <c r="J937" t="str">
        <f t="shared" si="59"/>
        <v>INSERT INTO ra_modified_drg (indicator_id, module, indicator_number, val_text, modified_drg_cond, coef) VALUES ('53', 'PSI', '3', '1806', '1806', '1.058388207321')</v>
      </c>
    </row>
    <row r="938" spans="1:10" ht="12.75">
      <c r="A938">
        <f t="shared" si="60"/>
        <v>53</v>
      </c>
      <c r="B938" t="s">
        <v>312</v>
      </c>
      <c r="C938">
        <v>3</v>
      </c>
      <c r="D938" s="2" t="s">
        <v>25</v>
      </c>
      <c r="E938" s="2" t="s">
        <v>207</v>
      </c>
      <c r="F938" s="2" t="str">
        <f t="shared" si="61"/>
        <v>1808</v>
      </c>
      <c r="G938" s="2"/>
      <c r="H938" s="1">
        <v>2.481085852428</v>
      </c>
      <c r="I938" s="3" t="str">
        <f t="shared" si="58"/>
        <v>('53', 'PSI', '3', '1808', '1808', '2.481085852428')</v>
      </c>
      <c r="J938" t="str">
        <f t="shared" si="59"/>
        <v>INSERT INTO ra_modified_drg (indicator_id, module, indicator_number, val_text, modified_drg_cond, coef) VALUES ('53', 'PSI', '3', '1808', '1808', '2.481085852428')</v>
      </c>
    </row>
    <row r="939" spans="1:10" ht="12.75">
      <c r="A939">
        <f t="shared" si="60"/>
        <v>54</v>
      </c>
      <c r="B939" t="s">
        <v>312</v>
      </c>
      <c r="C939">
        <v>4</v>
      </c>
      <c r="D939" s="2" t="s">
        <v>25</v>
      </c>
      <c r="E939" s="2" t="s">
        <v>207</v>
      </c>
      <c r="F939" s="2" t="str">
        <f t="shared" si="61"/>
        <v>1808</v>
      </c>
      <c r="G939" s="2"/>
      <c r="H939" s="1">
        <v>0.948057228219</v>
      </c>
      <c r="I939" s="3" t="str">
        <f t="shared" si="58"/>
        <v>('54', 'PSI', '4', '1808', '1808', '0.948057228219')</v>
      </c>
      <c r="J939" t="str">
        <f t="shared" si="59"/>
        <v>INSERT INTO ra_modified_drg (indicator_id, module, indicator_number, val_text, modified_drg_cond, coef) VALUES ('54', 'PSI', '4', '1808', '1808', '0.948057228219')</v>
      </c>
    </row>
    <row r="940" spans="1:10" ht="12.75">
      <c r="A940">
        <f t="shared" si="60"/>
        <v>57</v>
      </c>
      <c r="B940" t="s">
        <v>312</v>
      </c>
      <c r="C940">
        <v>7</v>
      </c>
      <c r="D940" s="2" t="s">
        <v>25</v>
      </c>
      <c r="E940" s="2" t="s">
        <v>207</v>
      </c>
      <c r="F940" s="2" t="str">
        <f t="shared" si="61"/>
        <v>1808</v>
      </c>
      <c r="G940" s="2"/>
      <c r="H940" s="1">
        <v>5.141154867595</v>
      </c>
      <c r="I940" s="3" t="str">
        <f t="shared" si="58"/>
        <v>('57', 'PSI', '7', '1808', '1808', '5.141154867595')</v>
      </c>
      <c r="J940" t="str">
        <f t="shared" si="59"/>
        <v>INSERT INTO ra_modified_drg (indicator_id, module, indicator_number, val_text, modified_drg_cond, coef) VALUES ('57', 'PSI', '7', '1808', '1808', '5.141154867595')</v>
      </c>
    </row>
    <row r="941" spans="1:10" ht="12.75">
      <c r="A941">
        <f t="shared" si="60"/>
        <v>53</v>
      </c>
      <c r="B941" t="s">
        <v>312</v>
      </c>
      <c r="C941">
        <v>3</v>
      </c>
      <c r="D941" s="2" t="s">
        <v>25</v>
      </c>
      <c r="E941" s="2" t="s">
        <v>8</v>
      </c>
      <c r="F941" s="2" t="str">
        <f t="shared" si="61"/>
        <v>1901</v>
      </c>
      <c r="G941" s="2"/>
      <c r="H941" s="1">
        <v>1.989814416184</v>
      </c>
      <c r="I941" s="3" t="str">
        <f t="shared" si="58"/>
        <v>('53', 'PSI', '3', '1901', '1901', '1.989814416184')</v>
      </c>
      <c r="J941" t="str">
        <f t="shared" si="59"/>
        <v>INSERT INTO ra_modified_drg (indicator_id, module, indicator_number, val_text, modified_drg_cond, coef) VALUES ('53', 'PSI', '3', '1901', '1901', '1.989814416184')</v>
      </c>
    </row>
    <row r="942" spans="1:10" ht="12.75">
      <c r="A942">
        <f t="shared" si="60"/>
        <v>53</v>
      </c>
      <c r="B942" t="s">
        <v>312</v>
      </c>
      <c r="C942">
        <v>3</v>
      </c>
      <c r="D942" s="2" t="s">
        <v>25</v>
      </c>
      <c r="E942" s="2" t="s">
        <v>208</v>
      </c>
      <c r="F942" s="2" t="str">
        <f t="shared" si="61"/>
        <v>1902</v>
      </c>
      <c r="G942" s="2"/>
      <c r="H942" s="1">
        <v>1.423008457227</v>
      </c>
      <c r="I942" s="3" t="str">
        <f t="shared" si="58"/>
        <v>('53', 'PSI', '3', '1902', '1902', '1.423008457227')</v>
      </c>
      <c r="J942" t="str">
        <f t="shared" si="59"/>
        <v>INSERT INTO ra_modified_drg (indicator_id, module, indicator_number, val_text, modified_drg_cond, coef) VALUES ('53', 'PSI', '3', '1902', '1902', '1.423008457227')</v>
      </c>
    </row>
    <row r="943" spans="1:10" ht="12.75">
      <c r="A943">
        <f t="shared" si="60"/>
        <v>53</v>
      </c>
      <c r="B943" t="s">
        <v>312</v>
      </c>
      <c r="C943">
        <v>3</v>
      </c>
      <c r="D943" s="2" t="s">
        <v>25</v>
      </c>
      <c r="E943" s="2" t="s">
        <v>9</v>
      </c>
      <c r="F943" s="2" t="str">
        <f t="shared" si="61"/>
        <v>1903</v>
      </c>
      <c r="G943" s="2"/>
      <c r="H943" s="1">
        <v>0.118173263723</v>
      </c>
      <c r="I943" s="3" t="str">
        <f t="shared" si="58"/>
        <v>('53', 'PSI', '3', '1903', '1903', '0.118173263723')</v>
      </c>
      <c r="J943" t="str">
        <f t="shared" si="59"/>
        <v>INSERT INTO ra_modified_drg (indicator_id, module, indicator_number, val_text, modified_drg_cond, coef) VALUES ('53', 'PSI', '3', '1903', '1903', '0.118173263723')</v>
      </c>
    </row>
    <row r="944" spans="1:10" ht="12.75">
      <c r="A944">
        <f t="shared" si="60"/>
        <v>53</v>
      </c>
      <c r="B944" t="s">
        <v>312</v>
      </c>
      <c r="C944">
        <v>3</v>
      </c>
      <c r="D944" s="2" t="s">
        <v>25</v>
      </c>
      <c r="E944" s="2" t="s">
        <v>209</v>
      </c>
      <c r="F944" s="2" t="str">
        <f t="shared" si="61"/>
        <v>1906</v>
      </c>
      <c r="G944" s="2"/>
      <c r="H944" s="1">
        <v>1.423410152204</v>
      </c>
      <c r="I944" s="3" t="str">
        <f t="shared" si="58"/>
        <v>('53', 'PSI', '3', '1906', '1906', '1.423410152204')</v>
      </c>
      <c r="J944" t="str">
        <f t="shared" si="59"/>
        <v>INSERT INTO ra_modified_drg (indicator_id, module, indicator_number, val_text, modified_drg_cond, coef) VALUES ('53', 'PSI', '3', '1906', '1906', '1.423410152204')</v>
      </c>
    </row>
    <row r="945" spans="1:10" ht="12.75">
      <c r="A945">
        <f t="shared" si="60"/>
        <v>53</v>
      </c>
      <c r="B945" t="s">
        <v>312</v>
      </c>
      <c r="C945">
        <v>3</v>
      </c>
      <c r="D945" s="2" t="s">
        <v>25</v>
      </c>
      <c r="E945" s="2" t="s">
        <v>210</v>
      </c>
      <c r="F945" s="2" t="str">
        <f t="shared" si="61"/>
        <v>1907</v>
      </c>
      <c r="G945" s="2"/>
      <c r="H945" s="1">
        <v>0</v>
      </c>
      <c r="I945" s="3" t="str">
        <f t="shared" si="58"/>
        <v>('53', 'PSI', '3', '1907', '1907', '0')</v>
      </c>
      <c r="J945" t="str">
        <f t="shared" si="59"/>
        <v>INSERT INTO ra_modified_drg (indicator_id, module, indicator_number, val_text, modified_drg_cond, coef) VALUES ('53', 'PSI', '3', '1907', '1907', '0')</v>
      </c>
    </row>
    <row r="946" spans="1:10" ht="12.75">
      <c r="A946">
        <f t="shared" si="60"/>
        <v>54</v>
      </c>
      <c r="B946" t="s">
        <v>312</v>
      </c>
      <c r="C946">
        <v>4</v>
      </c>
      <c r="D946" s="2" t="s">
        <v>25</v>
      </c>
      <c r="E946" s="2" t="s">
        <v>210</v>
      </c>
      <c r="F946" s="2" t="str">
        <f t="shared" si="61"/>
        <v>1907</v>
      </c>
      <c r="G946" s="2"/>
      <c r="H946" s="1">
        <v>-1.81511390538</v>
      </c>
      <c r="I946" s="3" t="str">
        <f t="shared" si="58"/>
        <v>('54', 'PSI', '4', '1907', '1907', '-1.81511390538')</v>
      </c>
      <c r="J946" t="str">
        <f t="shared" si="59"/>
        <v>INSERT INTO ra_modified_drg (indicator_id, module, indicator_number, val_text, modified_drg_cond, coef) VALUES ('54', 'PSI', '4', '1907', '1907', '-1.81511390538')</v>
      </c>
    </row>
    <row r="947" spans="1:10" ht="12.75">
      <c r="A947">
        <f t="shared" si="60"/>
        <v>57</v>
      </c>
      <c r="B947" t="s">
        <v>312</v>
      </c>
      <c r="C947">
        <v>7</v>
      </c>
      <c r="D947" s="2" t="s">
        <v>25</v>
      </c>
      <c r="E947" s="2" t="s">
        <v>210</v>
      </c>
      <c r="F947" s="2" t="str">
        <f t="shared" si="61"/>
        <v>1907</v>
      </c>
      <c r="G947" s="2"/>
      <c r="H947" s="1">
        <v>0.568528170997</v>
      </c>
      <c r="I947" s="3" t="str">
        <f t="shared" si="58"/>
        <v>('57', 'PSI', '7', '1907', '1907', '0.568528170997')</v>
      </c>
      <c r="J947" t="str">
        <f t="shared" si="59"/>
        <v>INSERT INTO ra_modified_drg (indicator_id, module, indicator_number, val_text, modified_drg_cond, coef) VALUES ('57', 'PSI', '7', '1907', '1907', '0.568528170997')</v>
      </c>
    </row>
    <row r="948" spans="1:10" ht="12.75">
      <c r="A948">
        <f t="shared" si="60"/>
        <v>53</v>
      </c>
      <c r="B948" t="s">
        <v>312</v>
      </c>
      <c r="C948">
        <v>3</v>
      </c>
      <c r="D948" s="2" t="s">
        <v>25</v>
      </c>
      <c r="E948" s="2" t="s">
        <v>211</v>
      </c>
      <c r="F948" s="2" t="str">
        <f t="shared" si="61"/>
        <v>2001</v>
      </c>
      <c r="G948" s="2"/>
      <c r="H948" s="1">
        <v>0.262341369044</v>
      </c>
      <c r="I948" s="3" t="str">
        <f t="shared" si="58"/>
        <v>('53', 'PSI', '3', '2001', '2001', '0.262341369044')</v>
      </c>
      <c r="J948" t="str">
        <f t="shared" si="59"/>
        <v>INSERT INTO ra_modified_drg (indicator_id, module, indicator_number, val_text, modified_drg_cond, coef) VALUES ('53', 'PSI', '3', '2001', '2001', '0.262341369044')</v>
      </c>
    </row>
    <row r="949" spans="1:10" ht="12.75">
      <c r="A949">
        <f t="shared" si="60"/>
        <v>54</v>
      </c>
      <c r="B949" t="s">
        <v>312</v>
      </c>
      <c r="C949">
        <v>4</v>
      </c>
      <c r="D949" s="2" t="s">
        <v>25</v>
      </c>
      <c r="E949" s="2" t="s">
        <v>211</v>
      </c>
      <c r="F949" s="2" t="str">
        <f t="shared" si="61"/>
        <v>2001</v>
      </c>
      <c r="G949" s="2"/>
      <c r="H949" s="1">
        <v>-0.975744675671</v>
      </c>
      <c r="I949" s="3" t="str">
        <f t="shared" si="58"/>
        <v>('54', 'PSI', '4', '2001', '2001', '-0.975744675671')</v>
      </c>
      <c r="J949" t="str">
        <f t="shared" si="59"/>
        <v>INSERT INTO ra_modified_drg (indicator_id, module, indicator_number, val_text, modified_drg_cond, coef) VALUES ('54', 'PSI', '4', '2001', '2001', '-0.975744675671')</v>
      </c>
    </row>
    <row r="950" spans="1:10" ht="12.75">
      <c r="A950">
        <f t="shared" si="60"/>
        <v>57</v>
      </c>
      <c r="B950" t="s">
        <v>312</v>
      </c>
      <c r="C950">
        <v>7</v>
      </c>
      <c r="D950" s="2" t="s">
        <v>25</v>
      </c>
      <c r="E950" s="2" t="s">
        <v>211</v>
      </c>
      <c r="F950" s="2" t="str">
        <f t="shared" si="61"/>
        <v>2001</v>
      </c>
      <c r="G950" s="2"/>
      <c r="H950" s="1">
        <v>1.845530007148</v>
      </c>
      <c r="I950" s="3" t="str">
        <f t="shared" si="58"/>
        <v>('57', 'PSI', '7', '2001', '2001', '1.845530007148')</v>
      </c>
      <c r="J950" t="str">
        <f t="shared" si="59"/>
        <v>INSERT INTO ra_modified_drg (indicator_id, module, indicator_number, val_text, modified_drg_cond, coef) VALUES ('57', 'PSI', '7', '2001', '2001', '1.845530007148')</v>
      </c>
    </row>
    <row r="951" spans="1:10" ht="12.75">
      <c r="A951">
        <f t="shared" si="60"/>
        <v>62</v>
      </c>
      <c r="B951" t="s">
        <v>312</v>
      </c>
      <c r="C951">
        <v>12</v>
      </c>
      <c r="D951" s="2" t="s">
        <v>25</v>
      </c>
      <c r="E951" s="2" t="s">
        <v>281</v>
      </c>
      <c r="F951" s="2" t="str">
        <f t="shared" si="61"/>
        <v>2101</v>
      </c>
      <c r="G951" s="2"/>
      <c r="H951" s="1">
        <v>0.396788900747</v>
      </c>
      <c r="I951" s="3" t="str">
        <f t="shared" si="58"/>
        <v>('62', 'PSI', '12', '2101', '2101', '0.396788900747')</v>
      </c>
      <c r="J951" t="str">
        <f t="shared" si="59"/>
        <v>INSERT INTO ra_modified_drg (indicator_id, module, indicator_number, val_text, modified_drg_cond, coef) VALUES ('62', 'PSI', '12', '2101', '2101', '0.396788900747')</v>
      </c>
    </row>
    <row r="952" spans="1:10" ht="12.75">
      <c r="A952">
        <f t="shared" si="60"/>
        <v>57</v>
      </c>
      <c r="B952" t="s">
        <v>312</v>
      </c>
      <c r="C952">
        <v>7</v>
      </c>
      <c r="D952" s="2" t="s">
        <v>25</v>
      </c>
      <c r="E952" s="2" t="s">
        <v>254</v>
      </c>
      <c r="F952" s="2" t="str">
        <f t="shared" si="61"/>
        <v>2102</v>
      </c>
      <c r="G952" s="2"/>
      <c r="H952" s="1">
        <v>4.512922640622</v>
      </c>
      <c r="I952" s="3" t="str">
        <f t="shared" si="58"/>
        <v>('57', 'PSI', '7', '2102', '2102', '4.512922640622')</v>
      </c>
      <c r="J952" t="str">
        <f t="shared" si="59"/>
        <v>INSERT INTO ra_modified_drg (indicator_id, module, indicator_number, val_text, modified_drg_cond, coef) VALUES ('57', 'PSI', '7', '2102', '2102', '4.512922640622')</v>
      </c>
    </row>
    <row r="953" spans="1:10" ht="12.75">
      <c r="A953">
        <f t="shared" si="60"/>
        <v>59</v>
      </c>
      <c r="B953" t="s">
        <v>312</v>
      </c>
      <c r="C953">
        <v>9</v>
      </c>
      <c r="D953" s="2" t="s">
        <v>25</v>
      </c>
      <c r="E953" s="2" t="s">
        <v>254</v>
      </c>
      <c r="F953" s="2" t="str">
        <f t="shared" si="61"/>
        <v>2102</v>
      </c>
      <c r="G953" s="2"/>
      <c r="H953" s="1">
        <v>2.858341558257</v>
      </c>
      <c r="I953" s="3" t="str">
        <f t="shared" si="58"/>
        <v>('59', 'PSI', '9', '2102', '2102', '2.858341558257')</v>
      </c>
      <c r="J953" t="str">
        <f t="shared" si="59"/>
        <v>INSERT INTO ra_modified_drg (indicator_id, module, indicator_number, val_text, modified_drg_cond, coef) VALUES ('59', 'PSI', '9', '2102', '2102', '2.858341558257')</v>
      </c>
    </row>
    <row r="954" spans="1:10" ht="12.75">
      <c r="A954">
        <f t="shared" si="60"/>
        <v>62</v>
      </c>
      <c r="B954" t="s">
        <v>312</v>
      </c>
      <c r="C954">
        <v>12</v>
      </c>
      <c r="D954" s="2" t="s">
        <v>25</v>
      </c>
      <c r="E954" s="2" t="s">
        <v>254</v>
      </c>
      <c r="F954" s="2" t="str">
        <f t="shared" si="61"/>
        <v>2102</v>
      </c>
      <c r="G954" s="2"/>
      <c r="H954" s="1">
        <v>0.326664787559</v>
      </c>
      <c r="I954" s="3" t="str">
        <f t="shared" si="58"/>
        <v>('62', 'PSI', '12', '2102', '2102', '0.326664787559')</v>
      </c>
      <c r="J954" t="str">
        <f t="shared" si="59"/>
        <v>INSERT INTO ra_modified_drg (indicator_id, module, indicator_number, val_text, modified_drg_cond, coef) VALUES ('62', 'PSI', '12', '2102', '2102', '0.326664787559')</v>
      </c>
    </row>
    <row r="955" spans="1:10" ht="12.75">
      <c r="A955">
        <f t="shared" si="60"/>
        <v>65</v>
      </c>
      <c r="B955" t="s">
        <v>312</v>
      </c>
      <c r="C955">
        <v>15</v>
      </c>
      <c r="D955" s="2" t="s">
        <v>25</v>
      </c>
      <c r="E955" s="2" t="s">
        <v>254</v>
      </c>
      <c r="F955" s="2" t="str">
        <f t="shared" si="61"/>
        <v>2102</v>
      </c>
      <c r="G955" s="2"/>
      <c r="H955" s="1">
        <v>2.871329350534</v>
      </c>
      <c r="I955" s="3" t="str">
        <f t="shared" si="58"/>
        <v>('65', 'PSI', '15', '2102', '2102', '2.871329350534')</v>
      </c>
      <c r="J955" t="str">
        <f t="shared" si="59"/>
        <v>INSERT INTO ra_modified_drg (indicator_id, module, indicator_number, val_text, modified_drg_cond, coef) VALUES ('65', 'PSI', '15', '2102', '2102', '2.871329350534')</v>
      </c>
    </row>
    <row r="956" spans="1:10" ht="12.75">
      <c r="A956">
        <f t="shared" si="60"/>
        <v>51</v>
      </c>
      <c r="B956" t="s">
        <v>312</v>
      </c>
      <c r="C956">
        <v>1</v>
      </c>
      <c r="D956" s="2" t="s">
        <v>25</v>
      </c>
      <c r="E956" s="2" t="s">
        <v>212</v>
      </c>
      <c r="F956" s="2" t="str">
        <f t="shared" si="61"/>
        <v>2104</v>
      </c>
      <c r="G956" s="2"/>
      <c r="H956" s="1">
        <v>1.014433627126</v>
      </c>
      <c r="I956" s="3" t="str">
        <f t="shared" si="58"/>
        <v>('51', 'PSI', '1', '2104', '2104', '1.014433627126')</v>
      </c>
      <c r="J956" t="str">
        <f t="shared" si="59"/>
        <v>INSERT INTO ra_modified_drg (indicator_id, module, indicator_number, val_text, modified_drg_cond, coef) VALUES ('51', 'PSI', '1', '2104', '2104', '1.014433627126')</v>
      </c>
    </row>
    <row r="957" spans="1:10" ht="12.75">
      <c r="A957">
        <f t="shared" si="60"/>
        <v>53</v>
      </c>
      <c r="B957" t="s">
        <v>312</v>
      </c>
      <c r="C957">
        <v>3</v>
      </c>
      <c r="D957" s="2" t="s">
        <v>25</v>
      </c>
      <c r="E957" s="2" t="s">
        <v>212</v>
      </c>
      <c r="F957" s="2" t="str">
        <f t="shared" si="61"/>
        <v>2104</v>
      </c>
      <c r="G957" s="2"/>
      <c r="H957" s="1">
        <v>1.611789822409</v>
      </c>
      <c r="I957" s="3" t="str">
        <f t="shared" si="58"/>
        <v>('53', 'PSI', '3', '2104', '2104', '1.611789822409')</v>
      </c>
      <c r="J957" t="str">
        <f t="shared" si="59"/>
        <v>INSERT INTO ra_modified_drg (indicator_id, module, indicator_number, val_text, modified_drg_cond, coef) VALUES ('53', 'PSI', '3', '2104', '2104', '1.611789822409')</v>
      </c>
    </row>
    <row r="958" spans="1:10" ht="12.75">
      <c r="A958">
        <f t="shared" si="60"/>
        <v>54</v>
      </c>
      <c r="B958" t="s">
        <v>312</v>
      </c>
      <c r="C958">
        <v>4</v>
      </c>
      <c r="D958" s="2" t="s">
        <v>25</v>
      </c>
      <c r="E958" s="2" t="s">
        <v>212</v>
      </c>
      <c r="F958" s="2" t="str">
        <f t="shared" si="61"/>
        <v>2104</v>
      </c>
      <c r="G958" s="2"/>
      <c r="H958" s="1">
        <v>-0.149957242393</v>
      </c>
      <c r="I958" s="3" t="str">
        <f t="shared" si="58"/>
        <v>('54', 'PSI', '4', '2104', '2104', '-0.149957242393')</v>
      </c>
      <c r="J958" t="str">
        <f t="shared" si="59"/>
        <v>INSERT INTO ra_modified_drg (indicator_id, module, indicator_number, val_text, modified_drg_cond, coef) VALUES ('54', 'PSI', '4', '2104', '2104', '-0.149957242393')</v>
      </c>
    </row>
    <row r="959" spans="1:10" ht="12.75">
      <c r="A959">
        <f t="shared" si="60"/>
        <v>56</v>
      </c>
      <c r="B959" t="s">
        <v>312</v>
      </c>
      <c r="C959">
        <v>6</v>
      </c>
      <c r="D959" s="2" t="s">
        <v>25</v>
      </c>
      <c r="E959" s="2" t="s">
        <v>212</v>
      </c>
      <c r="F959" s="2" t="str">
        <f t="shared" si="61"/>
        <v>2104</v>
      </c>
      <c r="G959" s="2"/>
      <c r="H959" s="1">
        <v>1.788794187719</v>
      </c>
      <c r="I959" s="3" t="str">
        <f t="shared" si="58"/>
        <v>('56', 'PSI', '6', '2104', '2104', '1.788794187719')</v>
      </c>
      <c r="J959" t="str">
        <f t="shared" si="59"/>
        <v>INSERT INTO ra_modified_drg (indicator_id, module, indicator_number, val_text, modified_drg_cond, coef) VALUES ('56', 'PSI', '6', '2104', '2104', '1.788794187719')</v>
      </c>
    </row>
    <row r="960" spans="1:10" ht="12.75">
      <c r="A960">
        <f t="shared" si="60"/>
        <v>57</v>
      </c>
      <c r="B960" t="s">
        <v>312</v>
      </c>
      <c r="C960">
        <v>7</v>
      </c>
      <c r="D960" s="2" t="s">
        <v>25</v>
      </c>
      <c r="E960" s="2" t="s">
        <v>212</v>
      </c>
      <c r="F960" s="2" t="str">
        <f t="shared" si="61"/>
        <v>2104</v>
      </c>
      <c r="G960" s="2"/>
      <c r="H960" s="1">
        <v>4.82397798112</v>
      </c>
      <c r="I960" s="3" t="str">
        <f t="shared" si="58"/>
        <v>('57', 'PSI', '7', '2104', '2104', '4.82397798112')</v>
      </c>
      <c r="J960" t="str">
        <f t="shared" si="59"/>
        <v>INSERT INTO ra_modified_drg (indicator_id, module, indicator_number, val_text, modified_drg_cond, coef) VALUES ('57', 'PSI', '7', '2104', '2104', '4.82397798112')</v>
      </c>
    </row>
    <row r="961" spans="1:10" ht="12.75">
      <c r="A961">
        <f t="shared" si="60"/>
        <v>59</v>
      </c>
      <c r="B961" t="s">
        <v>312</v>
      </c>
      <c r="C961">
        <v>9</v>
      </c>
      <c r="D961" s="2" t="s">
        <v>25</v>
      </c>
      <c r="E961" s="2" t="s">
        <v>212</v>
      </c>
      <c r="F961" s="2" t="str">
        <f t="shared" si="61"/>
        <v>2104</v>
      </c>
      <c r="G961" s="2"/>
      <c r="H961" s="1">
        <v>2.978935916652</v>
      </c>
      <c r="I961" s="3" t="str">
        <f t="shared" si="58"/>
        <v>('59', 'PSI', '9', '2104', '2104', '2.978935916652')</v>
      </c>
      <c r="J961" t="str">
        <f t="shared" si="59"/>
        <v>INSERT INTO ra_modified_drg (indicator_id, module, indicator_number, val_text, modified_drg_cond, coef) VALUES ('59', 'PSI', '9', '2104', '2104', '2.978935916652')</v>
      </c>
    </row>
    <row r="962" spans="1:10" ht="12.75">
      <c r="A962">
        <f t="shared" si="60"/>
        <v>61</v>
      </c>
      <c r="B962" t="s">
        <v>312</v>
      </c>
      <c r="C962">
        <v>11</v>
      </c>
      <c r="D962" s="2" t="s">
        <v>25</v>
      </c>
      <c r="E962" s="2" t="s">
        <v>212</v>
      </c>
      <c r="F962" s="2" t="str">
        <f t="shared" si="61"/>
        <v>2104</v>
      </c>
      <c r="G962" s="2"/>
      <c r="H962" s="1">
        <v>2.042078357239</v>
      </c>
      <c r="I962" s="3" t="str">
        <f t="shared" si="58"/>
        <v>('61', 'PSI', '11', '2104', '2104', '2.042078357239')</v>
      </c>
      <c r="J962" t="str">
        <f t="shared" si="59"/>
        <v>INSERT INTO ra_modified_drg (indicator_id, module, indicator_number, val_text, modified_drg_cond, coef) VALUES ('61', 'PSI', '11', '2104', '2104', '2.042078357239')</v>
      </c>
    </row>
    <row r="963" spans="1:10" ht="12.75">
      <c r="A963">
        <f t="shared" si="60"/>
        <v>62</v>
      </c>
      <c r="B963" t="s">
        <v>312</v>
      </c>
      <c r="C963">
        <v>12</v>
      </c>
      <c r="D963" s="2" t="s">
        <v>25</v>
      </c>
      <c r="E963" s="2" t="s">
        <v>212</v>
      </c>
      <c r="F963" s="2" t="str">
        <f t="shared" si="61"/>
        <v>2104</v>
      </c>
      <c r="G963" s="2"/>
      <c r="H963" s="1">
        <v>0.431996889265</v>
      </c>
      <c r="I963" s="3" t="str">
        <f t="shared" si="58"/>
        <v>('62', 'PSI', '12', '2104', '2104', '0.431996889265')</v>
      </c>
      <c r="J963" t="str">
        <f t="shared" si="59"/>
        <v>INSERT INTO ra_modified_drg (indicator_id, module, indicator_number, val_text, modified_drg_cond, coef) VALUES ('62', 'PSI', '12', '2104', '2104', '0.431996889265')</v>
      </c>
    </row>
    <row r="964" spans="1:10" ht="12.75">
      <c r="A964">
        <f t="shared" si="60"/>
        <v>63</v>
      </c>
      <c r="B964" t="s">
        <v>312</v>
      </c>
      <c r="C964">
        <v>13</v>
      </c>
      <c r="D964" s="2" t="s">
        <v>25</v>
      </c>
      <c r="E964" s="2" t="s">
        <v>212</v>
      </c>
      <c r="F964" s="2" t="str">
        <f t="shared" si="61"/>
        <v>2104</v>
      </c>
      <c r="G964" s="2"/>
      <c r="H964" s="1">
        <v>2.771357164191</v>
      </c>
      <c r="I964" s="3" t="str">
        <f aca="true" t="shared" si="62" ref="I964:I1027">"('"&amp;A964&amp;"', '"&amp;B964&amp;"', '"&amp;C964&amp;"', '"&amp;E964&amp;"', '"&amp;F964&amp;"', '"&amp;H964&amp;"')"</f>
        <v>('63', 'PSI', '13', '2104', '2104', '2.771357164191')</v>
      </c>
      <c r="J964" t="str">
        <f aca="true" t="shared" si="63" ref="J964:J1027">"INSERT INTO ra_modified_drg "&amp;$I$5&amp;" VALUES "&amp;I964</f>
        <v>INSERT INTO ra_modified_drg (indicator_id, module, indicator_number, val_text, modified_drg_cond, coef) VALUES ('63', 'PSI', '13', '2104', '2104', '2.771357164191')</v>
      </c>
    </row>
    <row r="965" spans="1:10" ht="12.75">
      <c r="A965">
        <f t="shared" si="60"/>
        <v>64</v>
      </c>
      <c r="B965" t="s">
        <v>312</v>
      </c>
      <c r="C965">
        <v>14</v>
      </c>
      <c r="D965" s="2" t="s">
        <v>25</v>
      </c>
      <c r="E965" s="2" t="s">
        <v>212</v>
      </c>
      <c r="F965" s="2" t="str">
        <f t="shared" si="61"/>
        <v>2104</v>
      </c>
      <c r="G965" s="2"/>
      <c r="H965" s="1">
        <v>2.137926061761</v>
      </c>
      <c r="I965" s="3" t="str">
        <f t="shared" si="62"/>
        <v>('64', 'PSI', '14', '2104', '2104', '2.137926061761')</v>
      </c>
      <c r="J965" t="str">
        <f t="shared" si="63"/>
        <v>INSERT INTO ra_modified_drg (indicator_id, module, indicator_number, val_text, modified_drg_cond, coef) VALUES ('64', 'PSI', '14', '2104', '2104', '2.137926061761')</v>
      </c>
    </row>
    <row r="966" spans="1:10" ht="12.75">
      <c r="A966">
        <f t="shared" si="60"/>
        <v>65</v>
      </c>
      <c r="B966" t="s">
        <v>312</v>
      </c>
      <c r="C966">
        <v>15</v>
      </c>
      <c r="D966" s="2" t="s">
        <v>25</v>
      </c>
      <c r="E966" s="2" t="s">
        <v>212</v>
      </c>
      <c r="F966" s="2" t="str">
        <f t="shared" si="61"/>
        <v>2104</v>
      </c>
      <c r="G966" s="2"/>
      <c r="H966" s="1">
        <v>4.768839123569</v>
      </c>
      <c r="I966" s="3" t="str">
        <f t="shared" si="62"/>
        <v>('65', 'PSI', '15', '2104', '2104', '4.768839123569')</v>
      </c>
      <c r="J966" t="str">
        <f t="shared" si="63"/>
        <v>INSERT INTO ra_modified_drg (indicator_id, module, indicator_number, val_text, modified_drg_cond, coef) VALUES ('65', 'PSI', '15', '2104', '2104', '4.768839123569')</v>
      </c>
    </row>
    <row r="967" spans="1:10" ht="12.75">
      <c r="A967">
        <f t="shared" si="60"/>
        <v>53</v>
      </c>
      <c r="B967" t="s">
        <v>312</v>
      </c>
      <c r="C967">
        <v>3</v>
      </c>
      <c r="D967" s="2" t="s">
        <v>25</v>
      </c>
      <c r="E967" s="2" t="s">
        <v>10</v>
      </c>
      <c r="F967" s="2" t="str">
        <f t="shared" si="61"/>
        <v>2105</v>
      </c>
      <c r="G967" s="2"/>
      <c r="H967" s="1">
        <v>1.493004217184</v>
      </c>
      <c r="I967" s="3" t="str">
        <f t="shared" si="62"/>
        <v>('53', 'PSI', '3', '2105', '2105', '1.493004217184')</v>
      </c>
      <c r="J967" t="str">
        <f t="shared" si="63"/>
        <v>INSERT INTO ra_modified_drg (indicator_id, module, indicator_number, val_text, modified_drg_cond, coef) VALUES ('53', 'PSI', '3', '2105', '2105', '1.493004217184')</v>
      </c>
    </row>
    <row r="968" spans="1:10" ht="12.75">
      <c r="A968">
        <f t="shared" si="60"/>
        <v>53</v>
      </c>
      <c r="B968" t="s">
        <v>312</v>
      </c>
      <c r="C968">
        <v>3</v>
      </c>
      <c r="D968" s="2" t="s">
        <v>25</v>
      </c>
      <c r="E968" s="2" t="s">
        <v>213</v>
      </c>
      <c r="F968" s="2" t="str">
        <f t="shared" si="61"/>
        <v>2109</v>
      </c>
      <c r="G968" s="2"/>
      <c r="H968" s="1">
        <v>1.779477999397</v>
      </c>
      <c r="I968" s="3" t="str">
        <f t="shared" si="62"/>
        <v>('53', 'PSI', '3', '2109', '2109', '1.779477999397')</v>
      </c>
      <c r="J968" t="str">
        <f t="shared" si="63"/>
        <v>INSERT INTO ra_modified_drg (indicator_id, module, indicator_number, val_text, modified_drg_cond, coef) VALUES ('53', 'PSI', '3', '2109', '2109', '1.779477999397')</v>
      </c>
    </row>
    <row r="969" spans="1:10" ht="12.75">
      <c r="A969">
        <f t="shared" si="60"/>
        <v>54</v>
      </c>
      <c r="B969" t="s">
        <v>312</v>
      </c>
      <c r="C969">
        <v>4</v>
      </c>
      <c r="D969" s="2" t="s">
        <v>25</v>
      </c>
      <c r="E969" s="2" t="s">
        <v>213</v>
      </c>
      <c r="F969" s="2" t="str">
        <f t="shared" si="61"/>
        <v>2109</v>
      </c>
      <c r="G969" s="2"/>
      <c r="H969" s="1">
        <v>0.345469963481</v>
      </c>
      <c r="I969" s="3" t="str">
        <f t="shared" si="62"/>
        <v>('54', 'PSI', '4', '2109', '2109', '0.345469963481')</v>
      </c>
      <c r="J969" t="str">
        <f t="shared" si="63"/>
        <v>INSERT INTO ra_modified_drg (indicator_id, module, indicator_number, val_text, modified_drg_cond, coef) VALUES ('54', 'PSI', '4', '2109', '2109', '0.345469963481')</v>
      </c>
    </row>
    <row r="970" spans="1:10" ht="12.75">
      <c r="A970">
        <f t="shared" si="60"/>
        <v>56</v>
      </c>
      <c r="B970" t="s">
        <v>312</v>
      </c>
      <c r="C970">
        <v>6</v>
      </c>
      <c r="D970" s="2" t="s">
        <v>25</v>
      </c>
      <c r="E970" s="2" t="s">
        <v>213</v>
      </c>
      <c r="F970" s="2" t="str">
        <f t="shared" si="61"/>
        <v>2109</v>
      </c>
      <c r="G970" s="2"/>
      <c r="H970" s="1">
        <v>0.260780476669</v>
      </c>
      <c r="I970" s="3" t="str">
        <f t="shared" si="62"/>
        <v>('56', 'PSI', '6', '2109', '2109', '0.260780476669')</v>
      </c>
      <c r="J970" t="str">
        <f t="shared" si="63"/>
        <v>INSERT INTO ra_modified_drg (indicator_id, module, indicator_number, val_text, modified_drg_cond, coef) VALUES ('56', 'PSI', '6', '2109', '2109', '0.260780476669')</v>
      </c>
    </row>
    <row r="971" spans="1:10" ht="12.75">
      <c r="A971">
        <f t="shared" si="60"/>
        <v>57</v>
      </c>
      <c r="B971" t="s">
        <v>312</v>
      </c>
      <c r="C971">
        <v>7</v>
      </c>
      <c r="D971" s="2" t="s">
        <v>25</v>
      </c>
      <c r="E971" s="2" t="s">
        <v>213</v>
      </c>
      <c r="F971" s="2" t="str">
        <f t="shared" si="61"/>
        <v>2109</v>
      </c>
      <c r="G971" s="2"/>
      <c r="H971" s="1">
        <v>3.320403945248</v>
      </c>
      <c r="I971" s="3" t="str">
        <f t="shared" si="62"/>
        <v>('57', 'PSI', '7', '2109', '2109', '3.320403945248')</v>
      </c>
      <c r="J971" t="str">
        <f t="shared" si="63"/>
        <v>INSERT INTO ra_modified_drg (indicator_id, module, indicator_number, val_text, modified_drg_cond, coef) VALUES ('57', 'PSI', '7', '2109', '2109', '3.320403945248')</v>
      </c>
    </row>
    <row r="972" spans="1:10" ht="12.75">
      <c r="A972">
        <f t="shared" si="60"/>
        <v>53</v>
      </c>
      <c r="B972" t="s">
        <v>312</v>
      </c>
      <c r="C972">
        <v>3</v>
      </c>
      <c r="D972" s="2" t="s">
        <v>25</v>
      </c>
      <c r="E972" s="2" t="s">
        <v>214</v>
      </c>
      <c r="F972" s="2" t="str">
        <f t="shared" si="61"/>
        <v>2111</v>
      </c>
      <c r="G972" s="2"/>
      <c r="H972" s="1">
        <v>1.978924726449</v>
      </c>
      <c r="I972" s="3" t="str">
        <f t="shared" si="62"/>
        <v>('53', 'PSI', '3', '2111', '2111', '1.978924726449')</v>
      </c>
      <c r="J972" t="str">
        <f t="shared" si="63"/>
        <v>INSERT INTO ra_modified_drg (indicator_id, module, indicator_number, val_text, modified_drg_cond, coef) VALUES ('53', 'PSI', '3', '2111', '2111', '1.978924726449')</v>
      </c>
    </row>
    <row r="973" spans="1:10" ht="12.75">
      <c r="A973">
        <f t="shared" si="60"/>
        <v>54</v>
      </c>
      <c r="B973" t="s">
        <v>312</v>
      </c>
      <c r="C973">
        <v>4</v>
      </c>
      <c r="D973" s="2" t="s">
        <v>25</v>
      </c>
      <c r="E973" s="2" t="s">
        <v>214</v>
      </c>
      <c r="F973" s="2" t="str">
        <f t="shared" si="61"/>
        <v>2111</v>
      </c>
      <c r="G973" s="2"/>
      <c r="H973" s="1">
        <v>-0.79679138266</v>
      </c>
      <c r="I973" s="3" t="str">
        <f t="shared" si="62"/>
        <v>('54', 'PSI', '4', '2111', '2111', '-0.79679138266')</v>
      </c>
      <c r="J973" t="str">
        <f t="shared" si="63"/>
        <v>INSERT INTO ra_modified_drg (indicator_id, module, indicator_number, val_text, modified_drg_cond, coef) VALUES ('54', 'PSI', '4', '2111', '2111', '-0.79679138266')</v>
      </c>
    </row>
    <row r="974" spans="1:10" ht="12.75">
      <c r="A974">
        <f t="shared" si="60"/>
        <v>56</v>
      </c>
      <c r="B974" t="s">
        <v>312</v>
      </c>
      <c r="C974">
        <v>6</v>
      </c>
      <c r="D974" s="2" t="s">
        <v>25</v>
      </c>
      <c r="E974" s="2" t="s">
        <v>214</v>
      </c>
      <c r="F974" s="2" t="str">
        <f t="shared" si="61"/>
        <v>2111</v>
      </c>
      <c r="G974" s="2"/>
      <c r="H974" s="1">
        <v>1.653894883551</v>
      </c>
      <c r="I974" s="3" t="str">
        <f t="shared" si="62"/>
        <v>('56', 'PSI', '6', '2111', '2111', '1.653894883551')</v>
      </c>
      <c r="J974" t="str">
        <f t="shared" si="63"/>
        <v>INSERT INTO ra_modified_drg (indicator_id, module, indicator_number, val_text, modified_drg_cond, coef) VALUES ('56', 'PSI', '6', '2111', '2111', '1.653894883551')</v>
      </c>
    </row>
    <row r="975" spans="1:10" ht="12.75">
      <c r="A975">
        <f t="shared" si="60"/>
        <v>57</v>
      </c>
      <c r="B975" t="s">
        <v>312</v>
      </c>
      <c r="C975">
        <v>7</v>
      </c>
      <c r="D975" s="2" t="s">
        <v>25</v>
      </c>
      <c r="E975" s="2" t="s">
        <v>214</v>
      </c>
      <c r="F975" s="2" t="str">
        <f t="shared" si="61"/>
        <v>2111</v>
      </c>
      <c r="G975" s="2"/>
      <c r="H975" s="1">
        <v>4.118325929115</v>
      </c>
      <c r="I975" s="3" t="str">
        <f t="shared" si="62"/>
        <v>('57', 'PSI', '7', '2111', '2111', '4.118325929115')</v>
      </c>
      <c r="J975" t="str">
        <f t="shared" si="63"/>
        <v>INSERT INTO ra_modified_drg (indicator_id, module, indicator_number, val_text, modified_drg_cond, coef) VALUES ('57', 'PSI', '7', '2111', '2111', '4.118325929115')</v>
      </c>
    </row>
    <row r="976" spans="1:10" ht="12.75">
      <c r="A976">
        <f t="shared" si="60"/>
        <v>65</v>
      </c>
      <c r="B976" t="s">
        <v>312</v>
      </c>
      <c r="C976">
        <v>15</v>
      </c>
      <c r="D976" s="2" t="s">
        <v>25</v>
      </c>
      <c r="E976" s="2" t="s">
        <v>214</v>
      </c>
      <c r="F976" s="2" t="str">
        <f t="shared" si="61"/>
        <v>2111</v>
      </c>
      <c r="G976" s="2"/>
      <c r="H976" s="1">
        <v>2.993198673161</v>
      </c>
      <c r="I976" s="3" t="str">
        <f t="shared" si="62"/>
        <v>('65', 'PSI', '15', '2111', '2111', '2.993198673161')</v>
      </c>
      <c r="J976" t="str">
        <f t="shared" si="63"/>
        <v>INSERT INTO ra_modified_drg (indicator_id, module, indicator_number, val_text, modified_drg_cond, coef) VALUES ('65', 'PSI', '15', '2111', '2111', '2.993198673161')</v>
      </c>
    </row>
    <row r="977" spans="1:10" ht="12.75">
      <c r="A977">
        <f t="shared" si="60"/>
        <v>53</v>
      </c>
      <c r="B977" t="s">
        <v>312</v>
      </c>
      <c r="C977">
        <v>3</v>
      </c>
      <c r="D977" s="2" t="s">
        <v>25</v>
      </c>
      <c r="E977" s="2" t="s">
        <v>215</v>
      </c>
      <c r="F977" s="2" t="str">
        <f t="shared" si="61"/>
        <v>2112</v>
      </c>
      <c r="G977" s="2"/>
      <c r="H977" s="1">
        <v>2.190948236902</v>
      </c>
      <c r="I977" s="3" t="str">
        <f t="shared" si="62"/>
        <v>('53', 'PSI', '3', '2112', '2112', '2.190948236902')</v>
      </c>
      <c r="J977" t="str">
        <f t="shared" si="63"/>
        <v>INSERT INTO ra_modified_drg (indicator_id, module, indicator_number, val_text, modified_drg_cond, coef) VALUES ('53', 'PSI', '3', '2112', '2112', '2.190948236902')</v>
      </c>
    </row>
    <row r="978" spans="1:10" ht="12.75">
      <c r="A978">
        <f t="shared" si="60"/>
        <v>54</v>
      </c>
      <c r="B978" t="s">
        <v>312</v>
      </c>
      <c r="C978">
        <v>4</v>
      </c>
      <c r="D978" s="2" t="s">
        <v>25</v>
      </c>
      <c r="E978" s="2" t="s">
        <v>215</v>
      </c>
      <c r="F978" s="2" t="str">
        <f t="shared" si="61"/>
        <v>2112</v>
      </c>
      <c r="G978" s="2"/>
      <c r="H978" s="1">
        <v>1.130553621992</v>
      </c>
      <c r="I978" s="3" t="str">
        <f t="shared" si="62"/>
        <v>('54', 'PSI', '4', '2112', '2112', '1.130553621992')</v>
      </c>
      <c r="J978" t="str">
        <f t="shared" si="63"/>
        <v>INSERT INTO ra_modified_drg (indicator_id, module, indicator_number, val_text, modified_drg_cond, coef) VALUES ('54', 'PSI', '4', '2112', '2112', '1.130553621992')</v>
      </c>
    </row>
    <row r="979" spans="1:10" ht="12.75">
      <c r="A979">
        <f t="shared" si="60"/>
        <v>54</v>
      </c>
      <c r="B979" t="s">
        <v>312</v>
      </c>
      <c r="C979">
        <v>4</v>
      </c>
      <c r="D979" s="2" t="s">
        <v>25</v>
      </c>
      <c r="E979" s="2" t="s">
        <v>11</v>
      </c>
      <c r="F979" s="2" t="str">
        <f t="shared" si="61"/>
        <v>2206</v>
      </c>
      <c r="G979" s="2"/>
      <c r="H979" s="1">
        <v>1.619865983378</v>
      </c>
      <c r="I979" s="3" t="str">
        <f t="shared" si="62"/>
        <v>('54', 'PSI', '4', '2206', '2206', '1.619865983378')</v>
      </c>
      <c r="J979" t="str">
        <f t="shared" si="63"/>
        <v>INSERT INTO ra_modified_drg (indicator_id, module, indicator_number, val_text, modified_drg_cond, coef) VALUES ('54', 'PSI', '4', '2206', '2206', '1.619865983378')</v>
      </c>
    </row>
    <row r="980" spans="1:10" ht="12.75">
      <c r="A980">
        <f t="shared" si="60"/>
        <v>62</v>
      </c>
      <c r="B980" t="s">
        <v>312</v>
      </c>
      <c r="C980">
        <v>12</v>
      </c>
      <c r="D980" s="2" t="s">
        <v>25</v>
      </c>
      <c r="E980" s="2" t="s">
        <v>282</v>
      </c>
      <c r="F980" s="2" t="str">
        <f t="shared" si="61"/>
        <v>2208</v>
      </c>
      <c r="G980" s="2"/>
      <c r="H980" s="1">
        <v>0.404787561485</v>
      </c>
      <c r="I980" s="3" t="str">
        <f t="shared" si="62"/>
        <v>('62', 'PSI', '12', '2208', '2208', '0.404787561485')</v>
      </c>
      <c r="J980" t="str">
        <f t="shared" si="63"/>
        <v>INSERT INTO ra_modified_drg (indicator_id, module, indicator_number, val_text, modified_drg_cond, coef) VALUES ('62', 'PSI', '12', '2208', '2208', '0.404787561485')</v>
      </c>
    </row>
    <row r="981" spans="1:10" ht="12.75">
      <c r="A981">
        <f t="shared" si="60"/>
        <v>53</v>
      </c>
      <c r="B981" t="s">
        <v>312</v>
      </c>
      <c r="C981">
        <v>3</v>
      </c>
      <c r="D981" s="2" t="s">
        <v>25</v>
      </c>
      <c r="E981" s="2" t="s">
        <v>216</v>
      </c>
      <c r="F981" s="2" t="str">
        <f t="shared" si="61"/>
        <v>2301</v>
      </c>
      <c r="G981" s="2"/>
      <c r="H981" s="1">
        <v>2.568737954084</v>
      </c>
      <c r="I981" s="3" t="str">
        <f t="shared" si="62"/>
        <v>('53', 'PSI', '3', '2301', '2301', '2.568737954084')</v>
      </c>
      <c r="J981" t="str">
        <f t="shared" si="63"/>
        <v>INSERT INTO ra_modified_drg (indicator_id, module, indicator_number, val_text, modified_drg_cond, coef) VALUES ('53', 'PSI', '3', '2301', '2301', '2.568737954084')</v>
      </c>
    </row>
    <row r="982" spans="1:10" ht="12.75">
      <c r="A982">
        <f t="shared" si="60"/>
        <v>57</v>
      </c>
      <c r="B982" t="s">
        <v>312</v>
      </c>
      <c r="C982">
        <v>7</v>
      </c>
      <c r="D982" s="2" t="s">
        <v>25</v>
      </c>
      <c r="E982" s="2" t="s">
        <v>216</v>
      </c>
      <c r="F982" s="2" t="str">
        <f t="shared" si="61"/>
        <v>2301</v>
      </c>
      <c r="G982" s="2"/>
      <c r="H982" s="1">
        <v>4.205072800549</v>
      </c>
      <c r="I982" s="3" t="str">
        <f t="shared" si="62"/>
        <v>('57', 'PSI', '7', '2301', '2301', '4.205072800549')</v>
      </c>
      <c r="J982" t="str">
        <f t="shared" si="63"/>
        <v>INSERT INTO ra_modified_drg (indicator_id, module, indicator_number, val_text, modified_drg_cond, coef) VALUES ('57', 'PSI', '7', '2301', '2301', '4.205072800549')</v>
      </c>
    </row>
    <row r="983" spans="1:10" ht="12.75">
      <c r="A983">
        <f aca="true" t="shared" si="64" ref="A983:A1036">$C$2-1+C983</f>
        <v>58</v>
      </c>
      <c r="B983" t="s">
        <v>312</v>
      </c>
      <c r="C983">
        <v>8</v>
      </c>
      <c r="D983" s="2" t="s">
        <v>25</v>
      </c>
      <c r="E983" s="2" t="s">
        <v>216</v>
      </c>
      <c r="F983" s="2" t="str">
        <f aca="true" t="shared" si="65" ref="F983:F1036">E983</f>
        <v>2301</v>
      </c>
      <c r="G983" s="2"/>
      <c r="H983" s="1">
        <v>3.383848606263</v>
      </c>
      <c r="I983" s="3" t="str">
        <f t="shared" si="62"/>
        <v>('58', 'PSI', '8', '2301', '2301', '3.383848606263')</v>
      </c>
      <c r="J983" t="str">
        <f t="shared" si="63"/>
        <v>INSERT INTO ra_modified_drg (indicator_id, module, indicator_number, val_text, modified_drg_cond, coef) VALUES ('58', 'PSI', '8', '2301', '2301', '3.383848606263')</v>
      </c>
    </row>
    <row r="984" spans="1:10" ht="12.75">
      <c r="A984">
        <f t="shared" si="64"/>
        <v>59</v>
      </c>
      <c r="B984" t="s">
        <v>312</v>
      </c>
      <c r="C984">
        <v>9</v>
      </c>
      <c r="D984" s="2" t="s">
        <v>25</v>
      </c>
      <c r="E984" s="2" t="s">
        <v>216</v>
      </c>
      <c r="F984" s="2" t="str">
        <f t="shared" si="65"/>
        <v>2301</v>
      </c>
      <c r="G984" s="2"/>
      <c r="H984" s="1">
        <v>1.931389972456</v>
      </c>
      <c r="I984" s="3" t="str">
        <f t="shared" si="62"/>
        <v>('59', 'PSI', '9', '2301', '2301', '1.931389972456')</v>
      </c>
      <c r="J984" t="str">
        <f t="shared" si="63"/>
        <v>INSERT INTO ra_modified_drg (indicator_id, module, indicator_number, val_text, modified_drg_cond, coef) VALUES ('59', 'PSI', '9', '2301', '2301', '1.931389972456')</v>
      </c>
    </row>
    <row r="985" spans="1:10" ht="12.75">
      <c r="A985">
        <f t="shared" si="64"/>
        <v>61</v>
      </c>
      <c r="B985" t="s">
        <v>312</v>
      </c>
      <c r="C985">
        <v>11</v>
      </c>
      <c r="D985" s="2" t="s">
        <v>25</v>
      </c>
      <c r="E985" s="2" t="s">
        <v>216</v>
      </c>
      <c r="F985" s="2" t="str">
        <f t="shared" si="65"/>
        <v>2301</v>
      </c>
      <c r="G985" s="2"/>
      <c r="H985" s="1">
        <v>0.41972439154</v>
      </c>
      <c r="I985" s="3" t="str">
        <f t="shared" si="62"/>
        <v>('61', 'PSI', '11', '2301', '2301', '0.41972439154')</v>
      </c>
      <c r="J985" t="str">
        <f t="shared" si="63"/>
        <v>INSERT INTO ra_modified_drg (indicator_id, module, indicator_number, val_text, modified_drg_cond, coef) VALUES ('61', 'PSI', '11', '2301', '2301', '0.41972439154')</v>
      </c>
    </row>
    <row r="986" spans="1:10" ht="12.75">
      <c r="A986">
        <f t="shared" si="64"/>
        <v>62</v>
      </c>
      <c r="B986" t="s">
        <v>312</v>
      </c>
      <c r="C986">
        <v>12</v>
      </c>
      <c r="D986" s="2" t="s">
        <v>25</v>
      </c>
      <c r="E986" s="2" t="s">
        <v>216</v>
      </c>
      <c r="F986" s="2" t="str">
        <f t="shared" si="65"/>
        <v>2301</v>
      </c>
      <c r="G986" s="2"/>
      <c r="H986" s="1">
        <v>0.454975230367</v>
      </c>
      <c r="I986" s="3" t="str">
        <f t="shared" si="62"/>
        <v>('62', 'PSI', '12', '2301', '2301', '0.454975230367')</v>
      </c>
      <c r="J986" t="str">
        <f t="shared" si="63"/>
        <v>INSERT INTO ra_modified_drg (indicator_id, module, indicator_number, val_text, modified_drg_cond, coef) VALUES ('62', 'PSI', '12', '2301', '2301', '0.454975230367')</v>
      </c>
    </row>
    <row r="987" spans="1:10" ht="12.75">
      <c r="A987">
        <f t="shared" si="64"/>
        <v>63</v>
      </c>
      <c r="B987" t="s">
        <v>312</v>
      </c>
      <c r="C987">
        <v>13</v>
      </c>
      <c r="D987" s="2" t="s">
        <v>25</v>
      </c>
      <c r="E987" s="2" t="s">
        <v>216</v>
      </c>
      <c r="F987" s="2" t="str">
        <f t="shared" si="65"/>
        <v>2301</v>
      </c>
      <c r="G987" s="2"/>
      <c r="H987" s="1">
        <v>1.900164128772</v>
      </c>
      <c r="I987" s="3" t="str">
        <f t="shared" si="62"/>
        <v>('63', 'PSI', '13', '2301', '2301', '1.900164128772')</v>
      </c>
      <c r="J987" t="str">
        <f t="shared" si="63"/>
        <v>INSERT INTO ra_modified_drg (indicator_id, module, indicator_number, val_text, modified_drg_cond, coef) VALUES ('63', 'PSI', '13', '2301', '2301', '1.900164128772')</v>
      </c>
    </row>
    <row r="988" spans="1:10" ht="12.75">
      <c r="A988">
        <f t="shared" si="64"/>
        <v>65</v>
      </c>
      <c r="B988" t="s">
        <v>312</v>
      </c>
      <c r="C988">
        <v>15</v>
      </c>
      <c r="D988" s="2" t="s">
        <v>25</v>
      </c>
      <c r="E988" s="2" t="s">
        <v>216</v>
      </c>
      <c r="F988" s="2" t="str">
        <f t="shared" si="65"/>
        <v>2301</v>
      </c>
      <c r="G988" s="2"/>
      <c r="H988" s="1">
        <v>3.149314969018</v>
      </c>
      <c r="I988" s="3" t="str">
        <f t="shared" si="62"/>
        <v>('65', 'PSI', '15', '2301', '2301', '3.149314969018')</v>
      </c>
      <c r="J988" t="str">
        <f t="shared" si="63"/>
        <v>INSERT INTO ra_modified_drg (indicator_id, module, indicator_number, val_text, modified_drg_cond, coef) VALUES ('65', 'PSI', '15', '2301', '2301', '3.149314969018')</v>
      </c>
    </row>
    <row r="989" spans="1:10" ht="12.75">
      <c r="A989">
        <f t="shared" si="64"/>
        <v>53</v>
      </c>
      <c r="B989" t="s">
        <v>312</v>
      </c>
      <c r="C989">
        <v>3</v>
      </c>
      <c r="D989" s="2" t="s">
        <v>25</v>
      </c>
      <c r="E989" s="2" t="s">
        <v>217</v>
      </c>
      <c r="F989" s="2" t="str">
        <f t="shared" si="65"/>
        <v>2302</v>
      </c>
      <c r="G989" s="2"/>
      <c r="H989" s="1">
        <v>2.29625290616</v>
      </c>
      <c r="I989" s="3" t="str">
        <f t="shared" si="62"/>
        <v>('53', 'PSI', '3', '2302', '2302', '2.29625290616')</v>
      </c>
      <c r="J989" t="str">
        <f t="shared" si="63"/>
        <v>INSERT INTO ra_modified_drg (indicator_id, module, indicator_number, val_text, modified_drg_cond, coef) VALUES ('53', 'PSI', '3', '2302', '2302', '2.29625290616')</v>
      </c>
    </row>
    <row r="990" spans="1:10" ht="12.75">
      <c r="A990">
        <f t="shared" si="64"/>
        <v>54</v>
      </c>
      <c r="B990" t="s">
        <v>312</v>
      </c>
      <c r="C990">
        <v>4</v>
      </c>
      <c r="D990" s="2" t="s">
        <v>25</v>
      </c>
      <c r="E990" s="2" t="s">
        <v>217</v>
      </c>
      <c r="F990" s="2" t="str">
        <f t="shared" si="65"/>
        <v>2302</v>
      </c>
      <c r="G990" s="2"/>
      <c r="H990" s="1">
        <v>-1.59040633586</v>
      </c>
      <c r="I990" s="3" t="str">
        <f t="shared" si="62"/>
        <v>('54', 'PSI', '4', '2302', '2302', '-1.59040633586')</v>
      </c>
      <c r="J990" t="str">
        <f t="shared" si="63"/>
        <v>INSERT INTO ra_modified_drg (indicator_id, module, indicator_number, val_text, modified_drg_cond, coef) VALUES ('54', 'PSI', '4', '2302', '2302', '-1.59040633586')</v>
      </c>
    </row>
    <row r="991" spans="1:10" ht="12.75">
      <c r="A991">
        <f t="shared" si="64"/>
        <v>56</v>
      </c>
      <c r="B991" t="s">
        <v>312</v>
      </c>
      <c r="C991">
        <v>6</v>
      </c>
      <c r="D991" s="2" t="s">
        <v>25</v>
      </c>
      <c r="E991" s="2" t="s">
        <v>217</v>
      </c>
      <c r="F991" s="2" t="str">
        <f t="shared" si="65"/>
        <v>2302</v>
      </c>
      <c r="G991" s="2"/>
      <c r="H991" s="1">
        <v>-0.28159891981</v>
      </c>
      <c r="I991" s="3" t="str">
        <f t="shared" si="62"/>
        <v>('56', 'PSI', '6', '2302', '2302', '-0.28159891981')</v>
      </c>
      <c r="J991" t="str">
        <f t="shared" si="63"/>
        <v>INSERT INTO ra_modified_drg (indicator_id, module, indicator_number, val_text, modified_drg_cond, coef) VALUES ('56', 'PSI', '6', '2302', '2302', '-0.28159891981')</v>
      </c>
    </row>
    <row r="992" spans="1:10" ht="12.75">
      <c r="A992">
        <f t="shared" si="64"/>
        <v>57</v>
      </c>
      <c r="B992" t="s">
        <v>312</v>
      </c>
      <c r="C992">
        <v>7</v>
      </c>
      <c r="D992" s="2" t="s">
        <v>25</v>
      </c>
      <c r="E992" s="2" t="s">
        <v>217</v>
      </c>
      <c r="F992" s="2" t="str">
        <f t="shared" si="65"/>
        <v>2302</v>
      </c>
      <c r="G992" s="2"/>
      <c r="H992" s="1">
        <v>3.328136926705</v>
      </c>
      <c r="I992" s="3" t="str">
        <f t="shared" si="62"/>
        <v>('57', 'PSI', '7', '2302', '2302', '3.328136926705')</v>
      </c>
      <c r="J992" t="str">
        <f t="shared" si="63"/>
        <v>INSERT INTO ra_modified_drg (indicator_id, module, indicator_number, val_text, modified_drg_cond, coef) VALUES ('57', 'PSI', '7', '2302', '2302', '3.328136926705')</v>
      </c>
    </row>
    <row r="993" spans="1:10" ht="12.75">
      <c r="A993">
        <f t="shared" si="64"/>
        <v>65</v>
      </c>
      <c r="B993" t="s">
        <v>312</v>
      </c>
      <c r="C993">
        <v>15</v>
      </c>
      <c r="D993" s="2" t="s">
        <v>25</v>
      </c>
      <c r="E993" s="2" t="s">
        <v>217</v>
      </c>
      <c r="F993" s="2" t="str">
        <f t="shared" si="65"/>
        <v>2302</v>
      </c>
      <c r="G993" s="2"/>
      <c r="H993" s="1">
        <v>0.537656410911</v>
      </c>
      <c r="I993" s="3" t="str">
        <f t="shared" si="62"/>
        <v>('65', 'PSI', '15', '2302', '2302', '0.537656410911')</v>
      </c>
      <c r="J993" t="str">
        <f t="shared" si="63"/>
        <v>INSERT INTO ra_modified_drg (indicator_id, module, indicator_number, val_text, modified_drg_cond, coef) VALUES ('65', 'PSI', '15', '2302', '2302', '0.537656410911')</v>
      </c>
    </row>
    <row r="994" spans="1:10" ht="12.75">
      <c r="A994">
        <f t="shared" si="64"/>
        <v>53</v>
      </c>
      <c r="B994" t="s">
        <v>312</v>
      </c>
      <c r="C994">
        <v>3</v>
      </c>
      <c r="D994" s="2" t="s">
        <v>25</v>
      </c>
      <c r="E994" s="2" t="s">
        <v>218</v>
      </c>
      <c r="F994" s="2" t="str">
        <f t="shared" si="65"/>
        <v>2303</v>
      </c>
      <c r="G994" s="2"/>
      <c r="H994" s="1">
        <v>2.018108680509</v>
      </c>
      <c r="I994" s="3" t="str">
        <f t="shared" si="62"/>
        <v>('53', 'PSI', '3', '2303', '2303', '2.018108680509')</v>
      </c>
      <c r="J994" t="str">
        <f t="shared" si="63"/>
        <v>INSERT INTO ra_modified_drg (indicator_id, module, indicator_number, val_text, modified_drg_cond, coef) VALUES ('53', 'PSI', '3', '2303', '2303', '2.018108680509')</v>
      </c>
    </row>
    <row r="995" spans="1:10" ht="12.75">
      <c r="A995">
        <f t="shared" si="64"/>
        <v>54</v>
      </c>
      <c r="B995" t="s">
        <v>312</v>
      </c>
      <c r="C995">
        <v>4</v>
      </c>
      <c r="D995" s="2" t="s">
        <v>25</v>
      </c>
      <c r="E995" s="2" t="s">
        <v>218</v>
      </c>
      <c r="F995" s="2" t="str">
        <f t="shared" si="65"/>
        <v>2303</v>
      </c>
      <c r="G995" s="2"/>
      <c r="H995" s="1">
        <v>-0.623432488729</v>
      </c>
      <c r="I995" s="3" t="str">
        <f t="shared" si="62"/>
        <v>('54', 'PSI', '4', '2303', '2303', '-0.623432488729')</v>
      </c>
      <c r="J995" t="str">
        <f t="shared" si="63"/>
        <v>INSERT INTO ra_modified_drg (indicator_id, module, indicator_number, val_text, modified_drg_cond, coef) VALUES ('54', 'PSI', '4', '2303', '2303', '-0.623432488729')</v>
      </c>
    </row>
    <row r="996" spans="1:10" ht="12.75">
      <c r="A996">
        <f t="shared" si="64"/>
        <v>53</v>
      </c>
      <c r="B996" t="s">
        <v>312</v>
      </c>
      <c r="C996">
        <v>3</v>
      </c>
      <c r="D996" s="2" t="s">
        <v>25</v>
      </c>
      <c r="E996" s="2" t="s">
        <v>219</v>
      </c>
      <c r="F996" s="2" t="str">
        <f t="shared" si="65"/>
        <v>2305</v>
      </c>
      <c r="G996" s="2"/>
      <c r="H996" s="1">
        <v>2.721848937667</v>
      </c>
      <c r="I996" s="3" t="str">
        <f t="shared" si="62"/>
        <v>('53', 'PSI', '3', '2305', '2305', '2.721848937667')</v>
      </c>
      <c r="J996" t="str">
        <f t="shared" si="63"/>
        <v>INSERT INTO ra_modified_drg (indicator_id, module, indicator_number, val_text, modified_drg_cond, coef) VALUES ('53', 'PSI', '3', '2305', '2305', '2.721848937667')</v>
      </c>
    </row>
    <row r="997" spans="1:10" ht="12.75">
      <c r="A997">
        <f t="shared" si="64"/>
        <v>54</v>
      </c>
      <c r="B997" t="s">
        <v>312</v>
      </c>
      <c r="C997">
        <v>4</v>
      </c>
      <c r="D997" s="2" t="s">
        <v>25</v>
      </c>
      <c r="E997" s="2" t="s">
        <v>219</v>
      </c>
      <c r="F997" s="2" t="str">
        <f t="shared" si="65"/>
        <v>2305</v>
      </c>
      <c r="G997" s="2"/>
      <c r="H997" s="1">
        <v>-0.243883716257</v>
      </c>
      <c r="I997" s="3" t="str">
        <f t="shared" si="62"/>
        <v>('54', 'PSI', '4', '2305', '2305', '-0.243883716257')</v>
      </c>
      <c r="J997" t="str">
        <f t="shared" si="63"/>
        <v>INSERT INTO ra_modified_drg (indicator_id, module, indicator_number, val_text, modified_drg_cond, coef) VALUES ('54', 'PSI', '4', '2305', '2305', '-0.243883716257')</v>
      </c>
    </row>
    <row r="998" spans="1:10" ht="12.75">
      <c r="A998">
        <f t="shared" si="64"/>
        <v>57</v>
      </c>
      <c r="B998" t="s">
        <v>312</v>
      </c>
      <c r="C998">
        <v>7</v>
      </c>
      <c r="D998" s="2" t="s">
        <v>25</v>
      </c>
      <c r="E998" s="2" t="s">
        <v>219</v>
      </c>
      <c r="F998" s="2" t="str">
        <f t="shared" si="65"/>
        <v>2305</v>
      </c>
      <c r="G998" s="2"/>
      <c r="H998" s="1">
        <v>4.17794615382</v>
      </c>
      <c r="I998" s="3" t="str">
        <f t="shared" si="62"/>
        <v>('57', 'PSI', '7', '2305', '2305', '4.17794615382')</v>
      </c>
      <c r="J998" t="str">
        <f t="shared" si="63"/>
        <v>INSERT INTO ra_modified_drg (indicator_id, module, indicator_number, val_text, modified_drg_cond, coef) VALUES ('57', 'PSI', '7', '2305', '2305', '4.17794615382')</v>
      </c>
    </row>
    <row r="999" spans="1:10" ht="12.75">
      <c r="A999">
        <f t="shared" si="64"/>
        <v>53</v>
      </c>
      <c r="B999" t="s">
        <v>312</v>
      </c>
      <c r="C999">
        <v>3</v>
      </c>
      <c r="D999" s="2" t="s">
        <v>25</v>
      </c>
      <c r="E999" s="2" t="s">
        <v>220</v>
      </c>
      <c r="F999" s="2" t="str">
        <f t="shared" si="65"/>
        <v>2306</v>
      </c>
      <c r="G999" s="2"/>
      <c r="H999" s="1">
        <v>1.951175110423</v>
      </c>
      <c r="I999" s="3" t="str">
        <f t="shared" si="62"/>
        <v>('53', 'PSI', '3', '2306', '2306', '1.951175110423')</v>
      </c>
      <c r="J999" t="str">
        <f t="shared" si="63"/>
        <v>INSERT INTO ra_modified_drg (indicator_id, module, indicator_number, val_text, modified_drg_cond, coef) VALUES ('53', 'PSI', '3', '2306', '2306', '1.951175110423')</v>
      </c>
    </row>
    <row r="1000" spans="1:10" ht="12.75">
      <c r="A1000">
        <f t="shared" si="64"/>
        <v>54</v>
      </c>
      <c r="B1000" t="s">
        <v>312</v>
      </c>
      <c r="C1000">
        <v>4</v>
      </c>
      <c r="D1000" s="2" t="s">
        <v>25</v>
      </c>
      <c r="E1000" s="2" t="s">
        <v>220</v>
      </c>
      <c r="F1000" s="2" t="str">
        <f t="shared" si="65"/>
        <v>2306</v>
      </c>
      <c r="G1000" s="2"/>
      <c r="H1000" s="1">
        <v>0.78969617704</v>
      </c>
      <c r="I1000" s="3" t="str">
        <f t="shared" si="62"/>
        <v>('54', 'PSI', '4', '2306', '2306', '0.78969617704')</v>
      </c>
      <c r="J1000" t="str">
        <f t="shared" si="63"/>
        <v>INSERT INTO ra_modified_drg (indicator_id, module, indicator_number, val_text, modified_drg_cond, coef) VALUES ('54', 'PSI', '4', '2306', '2306', '0.78969617704')</v>
      </c>
    </row>
    <row r="1001" spans="1:10" ht="12.75">
      <c r="A1001">
        <f t="shared" si="64"/>
        <v>54</v>
      </c>
      <c r="B1001" t="s">
        <v>312</v>
      </c>
      <c r="C1001">
        <v>4</v>
      </c>
      <c r="D1001" s="2" t="s">
        <v>25</v>
      </c>
      <c r="E1001" s="2" t="s">
        <v>245</v>
      </c>
      <c r="F1001" s="2" t="str">
        <f t="shared" si="65"/>
        <v>2401</v>
      </c>
      <c r="G1001" s="2"/>
      <c r="H1001" s="1">
        <v>1.625546606648</v>
      </c>
      <c r="I1001" s="3" t="str">
        <f t="shared" si="62"/>
        <v>('54', 'PSI', '4', '2401', '2401', '1.625546606648')</v>
      </c>
      <c r="J1001" t="str">
        <f t="shared" si="63"/>
        <v>INSERT INTO ra_modified_drg (indicator_id, module, indicator_number, val_text, modified_drg_cond, coef) VALUES ('54', 'PSI', '4', '2401', '2401', '1.625546606648')</v>
      </c>
    </row>
    <row r="1002" spans="1:10" ht="12.75">
      <c r="A1002">
        <f t="shared" si="64"/>
        <v>62</v>
      </c>
      <c r="B1002" t="s">
        <v>312</v>
      </c>
      <c r="C1002">
        <v>12</v>
      </c>
      <c r="D1002" s="2" t="s">
        <v>25</v>
      </c>
      <c r="E1002" s="2" t="s">
        <v>245</v>
      </c>
      <c r="F1002" s="2" t="str">
        <f t="shared" si="65"/>
        <v>2401</v>
      </c>
      <c r="G1002" s="2"/>
      <c r="H1002" s="1">
        <v>1.50104242797</v>
      </c>
      <c r="I1002" s="3" t="str">
        <f t="shared" si="62"/>
        <v>('62', 'PSI', '12', '2401', '2401', '1.50104242797')</v>
      </c>
      <c r="J1002" t="str">
        <f t="shared" si="63"/>
        <v>INSERT INTO ra_modified_drg (indicator_id, module, indicator_number, val_text, modified_drg_cond, coef) VALUES ('62', 'PSI', '12', '2401', '2401', '1.50104242797')</v>
      </c>
    </row>
    <row r="1003" spans="1:10" ht="12.75">
      <c r="A1003">
        <f t="shared" si="64"/>
        <v>53</v>
      </c>
      <c r="B1003" t="s">
        <v>312</v>
      </c>
      <c r="C1003">
        <v>3</v>
      </c>
      <c r="D1003" s="2" t="s">
        <v>25</v>
      </c>
      <c r="E1003" s="2" t="s">
        <v>221</v>
      </c>
      <c r="F1003" s="2" t="str">
        <f t="shared" si="65"/>
        <v>2402</v>
      </c>
      <c r="G1003" s="2"/>
      <c r="H1003" s="1">
        <v>2.03246537104</v>
      </c>
      <c r="I1003" s="3" t="str">
        <f t="shared" si="62"/>
        <v>('53', 'PSI', '3', '2402', '2402', '2.03246537104')</v>
      </c>
      <c r="J1003" t="str">
        <f t="shared" si="63"/>
        <v>INSERT INTO ra_modified_drg (indicator_id, module, indicator_number, val_text, modified_drg_cond, coef) VALUES ('53', 'PSI', '3', '2402', '2402', '2.03246537104')</v>
      </c>
    </row>
    <row r="1004" spans="1:10" ht="12.75">
      <c r="A1004">
        <f t="shared" si="64"/>
        <v>54</v>
      </c>
      <c r="B1004" t="s">
        <v>312</v>
      </c>
      <c r="C1004">
        <v>4</v>
      </c>
      <c r="D1004" s="2" t="s">
        <v>25</v>
      </c>
      <c r="E1004" s="2" t="s">
        <v>221</v>
      </c>
      <c r="F1004" s="2" t="str">
        <f t="shared" si="65"/>
        <v>2402</v>
      </c>
      <c r="G1004" s="2"/>
      <c r="H1004" s="1">
        <v>-0.137338099024</v>
      </c>
      <c r="I1004" s="3" t="str">
        <f t="shared" si="62"/>
        <v>('54', 'PSI', '4', '2402', '2402', '-0.137338099024')</v>
      </c>
      <c r="J1004" t="str">
        <f t="shared" si="63"/>
        <v>INSERT INTO ra_modified_drg (indicator_id, module, indicator_number, val_text, modified_drg_cond, coef) VALUES ('54', 'PSI', '4', '2402', '2402', '-0.137338099024')</v>
      </c>
    </row>
    <row r="1005" spans="1:10" ht="12.75">
      <c r="A1005">
        <f t="shared" si="64"/>
        <v>57</v>
      </c>
      <c r="B1005" t="s">
        <v>312</v>
      </c>
      <c r="C1005">
        <v>7</v>
      </c>
      <c r="D1005" s="2" t="s">
        <v>25</v>
      </c>
      <c r="E1005" s="2" t="s">
        <v>221</v>
      </c>
      <c r="F1005" s="2" t="str">
        <f t="shared" si="65"/>
        <v>2402</v>
      </c>
      <c r="G1005" s="2"/>
      <c r="H1005" s="1">
        <v>4.47196287035</v>
      </c>
      <c r="I1005" s="3" t="str">
        <f t="shared" si="62"/>
        <v>('57', 'PSI', '7', '2402', '2402', '4.47196287035')</v>
      </c>
      <c r="J1005" t="str">
        <f t="shared" si="63"/>
        <v>INSERT INTO ra_modified_drg (indicator_id, module, indicator_number, val_text, modified_drg_cond, coef) VALUES ('57', 'PSI', '7', '2402', '2402', '4.47196287035')</v>
      </c>
    </row>
    <row r="1006" spans="1:10" ht="12.75">
      <c r="A1006">
        <f t="shared" si="64"/>
        <v>62</v>
      </c>
      <c r="B1006" t="s">
        <v>312</v>
      </c>
      <c r="C1006">
        <v>12</v>
      </c>
      <c r="D1006" s="2" t="s">
        <v>25</v>
      </c>
      <c r="E1006" s="2" t="s">
        <v>221</v>
      </c>
      <c r="F1006" s="2" t="str">
        <f t="shared" si="65"/>
        <v>2402</v>
      </c>
      <c r="G1006" s="2"/>
      <c r="H1006" s="1">
        <v>1.367768089415</v>
      </c>
      <c r="I1006" s="3" t="str">
        <f t="shared" si="62"/>
        <v>('62', 'PSI', '12', '2402', '2402', '1.367768089415')</v>
      </c>
      <c r="J1006" t="str">
        <f t="shared" si="63"/>
        <v>INSERT INTO ra_modified_drg (indicator_id, module, indicator_number, val_text, modified_drg_cond, coef) VALUES ('62', 'PSI', '12', '2402', '2402', '1.367768089415')</v>
      </c>
    </row>
    <row r="1007" spans="1:10" ht="12.75">
      <c r="A1007">
        <f t="shared" si="64"/>
        <v>53</v>
      </c>
      <c r="B1007" t="s">
        <v>312</v>
      </c>
      <c r="C1007">
        <v>3</v>
      </c>
      <c r="D1007" s="2" t="s">
        <v>25</v>
      </c>
      <c r="E1007" s="2" t="s">
        <v>222</v>
      </c>
      <c r="F1007" s="2" t="str">
        <f t="shared" si="65"/>
        <v>2403</v>
      </c>
      <c r="G1007" s="2"/>
      <c r="H1007" s="1">
        <v>1.928713659118</v>
      </c>
      <c r="I1007" s="3" t="str">
        <f t="shared" si="62"/>
        <v>('53', 'PSI', '3', '2403', '2403', '1.928713659118')</v>
      </c>
      <c r="J1007" t="str">
        <f t="shared" si="63"/>
        <v>INSERT INTO ra_modified_drg (indicator_id, module, indicator_number, val_text, modified_drg_cond, coef) VALUES ('53', 'PSI', '3', '2403', '2403', '1.928713659118')</v>
      </c>
    </row>
    <row r="1008" spans="1:10" ht="12.75">
      <c r="A1008">
        <f t="shared" si="64"/>
        <v>54</v>
      </c>
      <c r="B1008" t="s">
        <v>312</v>
      </c>
      <c r="C1008">
        <v>4</v>
      </c>
      <c r="D1008" s="2" t="s">
        <v>25</v>
      </c>
      <c r="E1008" s="2" t="s">
        <v>222</v>
      </c>
      <c r="F1008" s="2" t="str">
        <f t="shared" si="65"/>
        <v>2403</v>
      </c>
      <c r="G1008" s="2"/>
      <c r="H1008" s="1">
        <v>0.211465435411</v>
      </c>
      <c r="I1008" s="3" t="str">
        <f t="shared" si="62"/>
        <v>('54', 'PSI', '4', '2403', '2403', '0.211465435411')</v>
      </c>
      <c r="J1008" t="str">
        <f t="shared" si="63"/>
        <v>INSERT INTO ra_modified_drg (indicator_id, module, indicator_number, val_text, modified_drg_cond, coef) VALUES ('54', 'PSI', '4', '2403', '2403', '0.211465435411')</v>
      </c>
    </row>
    <row r="1009" spans="1:10" ht="12.75">
      <c r="A1009">
        <f t="shared" si="64"/>
        <v>57</v>
      </c>
      <c r="B1009" t="s">
        <v>312</v>
      </c>
      <c r="C1009">
        <v>7</v>
      </c>
      <c r="D1009" s="2" t="s">
        <v>25</v>
      </c>
      <c r="E1009" s="2" t="s">
        <v>222</v>
      </c>
      <c r="F1009" s="2" t="str">
        <f t="shared" si="65"/>
        <v>2403</v>
      </c>
      <c r="G1009" s="2"/>
      <c r="H1009" s="1">
        <v>4.908288386256</v>
      </c>
      <c r="I1009" s="3" t="str">
        <f t="shared" si="62"/>
        <v>('57', 'PSI', '7', '2403', '2403', '4.908288386256')</v>
      </c>
      <c r="J1009" t="str">
        <f t="shared" si="63"/>
        <v>INSERT INTO ra_modified_drg (indicator_id, module, indicator_number, val_text, modified_drg_cond, coef) VALUES ('57', 'PSI', '7', '2403', '2403', '4.908288386256')</v>
      </c>
    </row>
    <row r="1010" spans="1:10" ht="12.75">
      <c r="A1010">
        <f t="shared" si="64"/>
        <v>59</v>
      </c>
      <c r="B1010" t="s">
        <v>312</v>
      </c>
      <c r="C1010">
        <v>9</v>
      </c>
      <c r="D1010" s="2" t="s">
        <v>25</v>
      </c>
      <c r="E1010" s="2" t="s">
        <v>222</v>
      </c>
      <c r="F1010" s="2" t="str">
        <f t="shared" si="65"/>
        <v>2403</v>
      </c>
      <c r="G1010" s="2"/>
      <c r="H1010" s="1">
        <v>2.114087852199</v>
      </c>
      <c r="I1010" s="3" t="str">
        <f t="shared" si="62"/>
        <v>('59', 'PSI', '9', '2403', '2403', '2.114087852199')</v>
      </c>
      <c r="J1010" t="str">
        <f t="shared" si="63"/>
        <v>INSERT INTO ra_modified_drg (indicator_id, module, indicator_number, val_text, modified_drg_cond, coef) VALUES ('59', 'PSI', '9', '2403', '2403', '2.114087852199')</v>
      </c>
    </row>
    <row r="1011" spans="1:10" ht="12.75">
      <c r="A1011">
        <f t="shared" si="64"/>
        <v>61</v>
      </c>
      <c r="B1011" t="s">
        <v>312</v>
      </c>
      <c r="C1011">
        <v>11</v>
      </c>
      <c r="D1011" s="2" t="s">
        <v>25</v>
      </c>
      <c r="E1011" s="2" t="s">
        <v>222</v>
      </c>
      <c r="F1011" s="2" t="str">
        <f t="shared" si="65"/>
        <v>2403</v>
      </c>
      <c r="G1011" s="2"/>
      <c r="H1011" s="1">
        <v>4.942587494838</v>
      </c>
      <c r="I1011" s="3" t="str">
        <f t="shared" si="62"/>
        <v>('61', 'PSI', '11', '2403', '2403', '4.942587494838')</v>
      </c>
      <c r="J1011" t="str">
        <f t="shared" si="63"/>
        <v>INSERT INTO ra_modified_drg (indicator_id, module, indicator_number, val_text, modified_drg_cond, coef) VALUES ('61', 'PSI', '11', '2403', '2403', '4.942587494838')</v>
      </c>
    </row>
    <row r="1012" spans="1:10" ht="12.75">
      <c r="A1012">
        <f t="shared" si="64"/>
        <v>62</v>
      </c>
      <c r="B1012" t="s">
        <v>312</v>
      </c>
      <c r="C1012">
        <v>12</v>
      </c>
      <c r="D1012" s="2" t="s">
        <v>25</v>
      </c>
      <c r="E1012" s="2" t="s">
        <v>222</v>
      </c>
      <c r="F1012" s="2" t="str">
        <f t="shared" si="65"/>
        <v>2403</v>
      </c>
      <c r="G1012" s="2"/>
      <c r="H1012" s="1">
        <v>1.251586727494</v>
      </c>
      <c r="I1012" s="3" t="str">
        <f t="shared" si="62"/>
        <v>('62', 'PSI', '12', '2403', '2403', '1.251586727494')</v>
      </c>
      <c r="J1012" t="str">
        <f t="shared" si="63"/>
        <v>INSERT INTO ra_modified_drg (indicator_id, module, indicator_number, val_text, modified_drg_cond, coef) VALUES ('62', 'PSI', '12', '2403', '2403', '1.251586727494')</v>
      </c>
    </row>
    <row r="1013" spans="1:10" ht="12.75">
      <c r="A1013">
        <f t="shared" si="64"/>
        <v>65</v>
      </c>
      <c r="B1013" t="s">
        <v>312</v>
      </c>
      <c r="C1013">
        <v>15</v>
      </c>
      <c r="D1013" s="2" t="s">
        <v>25</v>
      </c>
      <c r="E1013" s="2" t="s">
        <v>222</v>
      </c>
      <c r="F1013" s="2" t="str">
        <f t="shared" si="65"/>
        <v>2403</v>
      </c>
      <c r="G1013" s="2"/>
      <c r="H1013" s="1">
        <v>3.744696966079</v>
      </c>
      <c r="I1013" s="3" t="str">
        <f t="shared" si="62"/>
        <v>('65', 'PSI', '15', '2403', '2403', '3.744696966079')</v>
      </c>
      <c r="J1013" t="str">
        <f t="shared" si="63"/>
        <v>INSERT INTO ra_modified_drg (indicator_id, module, indicator_number, val_text, modified_drg_cond, coef) VALUES ('65', 'PSI', '15', '2403', '2403', '3.744696966079')</v>
      </c>
    </row>
    <row r="1014" spans="1:10" ht="12.75">
      <c r="A1014">
        <f t="shared" si="64"/>
        <v>53</v>
      </c>
      <c r="B1014" t="s">
        <v>312</v>
      </c>
      <c r="C1014">
        <v>3</v>
      </c>
      <c r="D1014" s="2" t="s">
        <v>25</v>
      </c>
      <c r="E1014" s="2" t="s">
        <v>223</v>
      </c>
      <c r="F1014" s="2" t="str">
        <f t="shared" si="65"/>
        <v>2404</v>
      </c>
      <c r="G1014" s="2"/>
      <c r="H1014" s="1">
        <v>1.470616595481</v>
      </c>
      <c r="I1014" s="3" t="str">
        <f t="shared" si="62"/>
        <v>('53', 'PSI', '3', '2404', '2404', '1.470616595481')</v>
      </c>
      <c r="J1014" t="str">
        <f t="shared" si="63"/>
        <v>INSERT INTO ra_modified_drg (indicator_id, module, indicator_number, val_text, modified_drg_cond, coef) VALUES ('53', 'PSI', '3', '2404', '2404', '1.470616595481')</v>
      </c>
    </row>
    <row r="1015" spans="1:10" ht="12.75">
      <c r="A1015">
        <f t="shared" si="64"/>
        <v>54</v>
      </c>
      <c r="B1015" t="s">
        <v>312</v>
      </c>
      <c r="C1015">
        <v>4</v>
      </c>
      <c r="D1015" s="2" t="s">
        <v>25</v>
      </c>
      <c r="E1015" s="2" t="s">
        <v>223</v>
      </c>
      <c r="F1015" s="2" t="str">
        <f t="shared" si="65"/>
        <v>2404</v>
      </c>
      <c r="G1015" s="2"/>
      <c r="H1015" s="1">
        <v>0.462158315656</v>
      </c>
      <c r="I1015" s="3" t="str">
        <f t="shared" si="62"/>
        <v>('54', 'PSI', '4', '2404', '2404', '0.462158315656')</v>
      </c>
      <c r="J1015" t="str">
        <f t="shared" si="63"/>
        <v>INSERT INTO ra_modified_drg (indicator_id, module, indicator_number, val_text, modified_drg_cond, coef) VALUES ('54', 'PSI', '4', '2404', '2404', '0.462158315656')</v>
      </c>
    </row>
    <row r="1016" spans="1:10" ht="12.75">
      <c r="A1016">
        <f t="shared" si="64"/>
        <v>57</v>
      </c>
      <c r="B1016" t="s">
        <v>312</v>
      </c>
      <c r="C1016">
        <v>7</v>
      </c>
      <c r="D1016" s="2" t="s">
        <v>25</v>
      </c>
      <c r="E1016" s="2" t="s">
        <v>223</v>
      </c>
      <c r="F1016" s="2" t="str">
        <f t="shared" si="65"/>
        <v>2404</v>
      </c>
      <c r="G1016" s="2"/>
      <c r="H1016" s="1">
        <v>4.018988938428</v>
      </c>
      <c r="I1016" s="3" t="str">
        <f t="shared" si="62"/>
        <v>('57', 'PSI', '7', '2404', '2404', '4.018988938428')</v>
      </c>
      <c r="J1016" t="str">
        <f t="shared" si="63"/>
        <v>INSERT INTO ra_modified_drg (indicator_id, module, indicator_number, val_text, modified_drg_cond, coef) VALUES ('57', 'PSI', '7', '2404', '2404', '4.018988938428')</v>
      </c>
    </row>
    <row r="1017" spans="1:10" ht="12.75">
      <c r="A1017">
        <f t="shared" si="64"/>
        <v>53</v>
      </c>
      <c r="B1017" t="s">
        <v>312</v>
      </c>
      <c r="C1017">
        <v>3</v>
      </c>
      <c r="D1017" s="2" t="s">
        <v>25</v>
      </c>
      <c r="E1017" s="2" t="s">
        <v>224</v>
      </c>
      <c r="F1017" s="2" t="str">
        <f t="shared" si="65"/>
        <v>2501</v>
      </c>
      <c r="G1017" s="2"/>
      <c r="H1017" s="1">
        <v>2.984190204372</v>
      </c>
      <c r="I1017" s="3" t="str">
        <f t="shared" si="62"/>
        <v>('53', 'PSI', '3', '2501', '2501', '2.984190204372')</v>
      </c>
      <c r="J1017" t="str">
        <f t="shared" si="63"/>
        <v>INSERT INTO ra_modified_drg (indicator_id, module, indicator_number, val_text, modified_drg_cond, coef) VALUES ('53', 'PSI', '3', '2501', '2501', '2.984190204372')</v>
      </c>
    </row>
    <row r="1018" spans="1:10" ht="12.75">
      <c r="A1018">
        <f t="shared" si="64"/>
        <v>54</v>
      </c>
      <c r="B1018" t="s">
        <v>312</v>
      </c>
      <c r="C1018">
        <v>4</v>
      </c>
      <c r="D1018" s="2" t="s">
        <v>25</v>
      </c>
      <c r="E1018" s="2" t="s">
        <v>224</v>
      </c>
      <c r="F1018" s="2" t="str">
        <f t="shared" si="65"/>
        <v>2501</v>
      </c>
      <c r="G1018" s="2"/>
      <c r="H1018" s="1">
        <v>1.411413944711</v>
      </c>
      <c r="I1018" s="3" t="str">
        <f t="shared" si="62"/>
        <v>('54', 'PSI', '4', '2501', '2501', '1.411413944711')</v>
      </c>
      <c r="J1018" t="str">
        <f t="shared" si="63"/>
        <v>INSERT INTO ra_modified_drg (indicator_id, module, indicator_number, val_text, modified_drg_cond, coef) VALUES ('54', 'PSI', '4', '2501', '2501', '1.411413944711')</v>
      </c>
    </row>
    <row r="1019" spans="1:10" ht="12.75">
      <c r="A1019">
        <f t="shared" si="64"/>
        <v>62</v>
      </c>
      <c r="B1019" t="s">
        <v>312</v>
      </c>
      <c r="C1019">
        <v>12</v>
      </c>
      <c r="D1019" s="2" t="s">
        <v>25</v>
      </c>
      <c r="E1019" s="2" t="s">
        <v>224</v>
      </c>
      <c r="F1019" s="2" t="str">
        <f t="shared" si="65"/>
        <v>2501</v>
      </c>
      <c r="G1019" s="2"/>
      <c r="H1019" s="1">
        <v>1.294510099648</v>
      </c>
      <c r="I1019" s="3" t="str">
        <f t="shared" si="62"/>
        <v>('62', 'PSI', '12', '2501', '2501', '1.294510099648')</v>
      </c>
      <c r="J1019" t="str">
        <f t="shared" si="63"/>
        <v>INSERT INTO ra_modified_drg (indicator_id, module, indicator_number, val_text, modified_drg_cond, coef) VALUES ('62', 'PSI', '12', '2501', '2501', '1.294510099648')</v>
      </c>
    </row>
    <row r="1020" spans="1:10" ht="12.75">
      <c r="A1020">
        <f t="shared" si="64"/>
        <v>53</v>
      </c>
      <c r="B1020" t="s">
        <v>312</v>
      </c>
      <c r="C1020">
        <v>3</v>
      </c>
      <c r="D1020" s="2" t="s">
        <v>25</v>
      </c>
      <c r="E1020" s="2" t="s">
        <v>225</v>
      </c>
      <c r="F1020" s="2" t="str">
        <f t="shared" si="65"/>
        <v>2502</v>
      </c>
      <c r="G1020" s="2"/>
      <c r="H1020" s="1">
        <v>2.793000809522</v>
      </c>
      <c r="I1020" s="3" t="str">
        <f t="shared" si="62"/>
        <v>('53', 'PSI', '3', '2502', '2502', '2.793000809522')</v>
      </c>
      <c r="J1020" t="str">
        <f t="shared" si="63"/>
        <v>INSERT INTO ra_modified_drg (indicator_id, module, indicator_number, val_text, modified_drg_cond, coef) VALUES ('53', 'PSI', '3', '2502', '2502', '2.793000809522')</v>
      </c>
    </row>
    <row r="1021" spans="1:10" ht="12.75">
      <c r="A1021">
        <f t="shared" si="64"/>
        <v>54</v>
      </c>
      <c r="B1021" t="s">
        <v>312</v>
      </c>
      <c r="C1021">
        <v>4</v>
      </c>
      <c r="D1021" s="2" t="s">
        <v>25</v>
      </c>
      <c r="E1021" s="2" t="s">
        <v>225</v>
      </c>
      <c r="F1021" s="2" t="str">
        <f t="shared" si="65"/>
        <v>2502</v>
      </c>
      <c r="G1021" s="2"/>
      <c r="H1021" s="1">
        <v>1.8512269885</v>
      </c>
      <c r="I1021" s="3" t="str">
        <f t="shared" si="62"/>
        <v>('54', 'PSI', '4', '2502', '2502', '1.8512269885')</v>
      </c>
      <c r="J1021" t="str">
        <f t="shared" si="63"/>
        <v>INSERT INTO ra_modified_drg (indicator_id, module, indicator_number, val_text, modified_drg_cond, coef) VALUES ('54', 'PSI', '4', '2502', '2502', '1.8512269885')</v>
      </c>
    </row>
    <row r="1022" spans="1:10" ht="12.75">
      <c r="A1022">
        <f t="shared" si="64"/>
        <v>56</v>
      </c>
      <c r="B1022" t="s">
        <v>312</v>
      </c>
      <c r="C1022">
        <v>6</v>
      </c>
      <c r="D1022" s="2" t="s">
        <v>25</v>
      </c>
      <c r="E1022" s="2" t="s">
        <v>225</v>
      </c>
      <c r="F1022" s="2" t="str">
        <f t="shared" si="65"/>
        <v>2502</v>
      </c>
      <c r="G1022" s="2"/>
      <c r="H1022" s="1">
        <v>1.781238049528</v>
      </c>
      <c r="I1022" s="3" t="str">
        <f t="shared" si="62"/>
        <v>('56', 'PSI', '6', '2502', '2502', '1.781238049528')</v>
      </c>
      <c r="J1022" t="str">
        <f t="shared" si="63"/>
        <v>INSERT INTO ra_modified_drg (indicator_id, module, indicator_number, val_text, modified_drg_cond, coef) VALUES ('56', 'PSI', '6', '2502', '2502', '1.781238049528')</v>
      </c>
    </row>
    <row r="1023" spans="1:10" ht="12.75">
      <c r="A1023">
        <f t="shared" si="64"/>
        <v>53</v>
      </c>
      <c r="B1023" t="s">
        <v>312</v>
      </c>
      <c r="C1023">
        <v>3</v>
      </c>
      <c r="D1023" s="2" t="s">
        <v>25</v>
      </c>
      <c r="E1023" s="2" t="s">
        <v>226</v>
      </c>
      <c r="F1023" s="2" t="str">
        <f t="shared" si="65"/>
        <v>2503</v>
      </c>
      <c r="G1023" s="2"/>
      <c r="H1023" s="1">
        <v>2.466282801901</v>
      </c>
      <c r="I1023" s="3" t="str">
        <f t="shared" si="62"/>
        <v>('53', 'PSI', '3', '2503', '2503', '2.466282801901')</v>
      </c>
      <c r="J1023" t="str">
        <f t="shared" si="63"/>
        <v>INSERT INTO ra_modified_drg (indicator_id, module, indicator_number, val_text, modified_drg_cond, coef) VALUES ('53', 'PSI', '3', '2503', '2503', '2.466282801901')</v>
      </c>
    </row>
    <row r="1024" spans="1:10" ht="12.75">
      <c r="A1024">
        <f t="shared" si="64"/>
        <v>54</v>
      </c>
      <c r="B1024" t="s">
        <v>312</v>
      </c>
      <c r="C1024">
        <v>4</v>
      </c>
      <c r="D1024" s="2" t="s">
        <v>25</v>
      </c>
      <c r="E1024" s="2" t="s">
        <v>226</v>
      </c>
      <c r="F1024" s="2" t="str">
        <f t="shared" si="65"/>
        <v>2503</v>
      </c>
      <c r="G1024" s="2"/>
      <c r="H1024" s="1">
        <v>0.814160775989</v>
      </c>
      <c r="I1024" s="3" t="str">
        <f t="shared" si="62"/>
        <v>('54', 'PSI', '4', '2503', '2503', '0.814160775989')</v>
      </c>
      <c r="J1024" t="str">
        <f t="shared" si="63"/>
        <v>INSERT INTO ra_modified_drg (indicator_id, module, indicator_number, val_text, modified_drg_cond, coef) VALUES ('54', 'PSI', '4', '2503', '2503', '0.814160775989')</v>
      </c>
    </row>
    <row r="1025" spans="1:10" ht="12.75">
      <c r="A1025">
        <f t="shared" si="64"/>
        <v>54</v>
      </c>
      <c r="B1025" t="s">
        <v>312</v>
      </c>
      <c r="C1025">
        <v>4</v>
      </c>
      <c r="D1025" s="2" t="s">
        <v>25</v>
      </c>
      <c r="E1025" s="2" t="s">
        <v>246</v>
      </c>
      <c r="F1025" s="2" t="str">
        <f t="shared" si="65"/>
        <v>7701</v>
      </c>
      <c r="G1025" s="2"/>
      <c r="H1025" s="1">
        <v>0.68459375579</v>
      </c>
      <c r="I1025" s="3" t="str">
        <f t="shared" si="62"/>
        <v>('54', 'PSI', '4', '7701', '7701', '0.68459375579')</v>
      </c>
      <c r="J1025" t="str">
        <f t="shared" si="63"/>
        <v>INSERT INTO ra_modified_drg (indicator_id, module, indicator_number, val_text, modified_drg_cond, coef) VALUES ('54', 'PSI', '4', '7701', '7701', '0.68459375579')</v>
      </c>
    </row>
    <row r="1026" spans="1:10" ht="12.75">
      <c r="A1026">
        <f t="shared" si="64"/>
        <v>62</v>
      </c>
      <c r="B1026" t="s">
        <v>312</v>
      </c>
      <c r="C1026">
        <v>12</v>
      </c>
      <c r="D1026" s="2" t="s">
        <v>25</v>
      </c>
      <c r="E1026" s="2" t="s">
        <v>246</v>
      </c>
      <c r="F1026" s="2" t="str">
        <f t="shared" si="65"/>
        <v>7701</v>
      </c>
      <c r="G1026" s="2"/>
      <c r="H1026" s="1">
        <v>1.794171593899</v>
      </c>
      <c r="I1026" s="3" t="str">
        <f t="shared" si="62"/>
        <v>('62', 'PSI', '12', '7701', '7701', '1.794171593899')</v>
      </c>
      <c r="J1026" t="str">
        <f t="shared" si="63"/>
        <v>INSERT INTO ra_modified_drg (indicator_id, module, indicator_number, val_text, modified_drg_cond, coef) VALUES ('62', 'PSI', '12', '7701', '7701', '1.794171593899')</v>
      </c>
    </row>
    <row r="1027" spans="1:10" ht="12.75">
      <c r="A1027">
        <f t="shared" si="64"/>
        <v>54</v>
      </c>
      <c r="B1027" t="s">
        <v>312</v>
      </c>
      <c r="C1027">
        <v>4</v>
      </c>
      <c r="D1027" s="2" t="s">
        <v>25</v>
      </c>
      <c r="E1027" s="2" t="s">
        <v>247</v>
      </c>
      <c r="F1027" s="2" t="str">
        <f t="shared" si="65"/>
        <v>7702</v>
      </c>
      <c r="G1027" s="2"/>
      <c r="H1027" s="1">
        <v>0.254741973915</v>
      </c>
      <c r="I1027" s="3" t="str">
        <f t="shared" si="62"/>
        <v>('54', 'PSI', '4', '7702', '7702', '0.254741973915')</v>
      </c>
      <c r="J1027" t="str">
        <f t="shared" si="63"/>
        <v>INSERT INTO ra_modified_drg (indicator_id, module, indicator_number, val_text, modified_drg_cond, coef) VALUES ('54', 'PSI', '4', '7702', '7702', '0.254741973915')</v>
      </c>
    </row>
    <row r="1028" spans="1:10" ht="12.75">
      <c r="A1028">
        <f t="shared" si="64"/>
        <v>59</v>
      </c>
      <c r="B1028" t="s">
        <v>312</v>
      </c>
      <c r="C1028">
        <v>9</v>
      </c>
      <c r="D1028" s="2" t="s">
        <v>25</v>
      </c>
      <c r="E1028" s="2" t="s">
        <v>247</v>
      </c>
      <c r="F1028" s="2" t="str">
        <f t="shared" si="65"/>
        <v>7702</v>
      </c>
      <c r="G1028" s="2"/>
      <c r="H1028" s="1">
        <v>4.124409783193</v>
      </c>
      <c r="I1028" s="3" t="str">
        <f aca="true" t="shared" si="66" ref="I1028:I1036">"('"&amp;A1028&amp;"', '"&amp;B1028&amp;"', '"&amp;C1028&amp;"', '"&amp;E1028&amp;"', '"&amp;F1028&amp;"', '"&amp;H1028&amp;"')"</f>
        <v>('59', 'PSI', '9', '7702', '7702', '4.124409783193')</v>
      </c>
      <c r="J1028" t="str">
        <f aca="true" t="shared" si="67" ref="J1028:J1036">"INSERT INTO ra_modified_drg "&amp;$I$5&amp;" VALUES "&amp;I1028</f>
        <v>INSERT INTO ra_modified_drg (indicator_id, module, indicator_number, val_text, modified_drg_cond, coef) VALUES ('59', 'PSI', '9', '7702', '7702', '4.124409783193')</v>
      </c>
    </row>
    <row r="1029" spans="1:10" ht="12.75">
      <c r="A1029">
        <f t="shared" si="64"/>
        <v>61</v>
      </c>
      <c r="B1029" t="s">
        <v>312</v>
      </c>
      <c r="C1029">
        <v>11</v>
      </c>
      <c r="D1029" s="2" t="s">
        <v>25</v>
      </c>
      <c r="E1029" s="2" t="s">
        <v>247</v>
      </c>
      <c r="F1029" s="2" t="str">
        <f t="shared" si="65"/>
        <v>7702</v>
      </c>
      <c r="G1029" s="2"/>
      <c r="H1029" s="1">
        <v>4.131414111127</v>
      </c>
      <c r="I1029" s="3" t="str">
        <f t="shared" si="66"/>
        <v>('61', 'PSI', '11', '7702', '7702', '4.131414111127')</v>
      </c>
      <c r="J1029" t="str">
        <f t="shared" si="67"/>
        <v>INSERT INTO ra_modified_drg (indicator_id, module, indicator_number, val_text, modified_drg_cond, coef) VALUES ('61', 'PSI', '11', '7702', '7702', '4.131414111127')</v>
      </c>
    </row>
    <row r="1030" spans="1:10" ht="12.75">
      <c r="A1030">
        <f t="shared" si="64"/>
        <v>62</v>
      </c>
      <c r="B1030" t="s">
        <v>312</v>
      </c>
      <c r="C1030">
        <v>12</v>
      </c>
      <c r="D1030" s="2" t="s">
        <v>25</v>
      </c>
      <c r="E1030" s="2" t="s">
        <v>247</v>
      </c>
      <c r="F1030" s="2" t="str">
        <f t="shared" si="65"/>
        <v>7702</v>
      </c>
      <c r="G1030" s="2"/>
      <c r="H1030" s="1">
        <v>0.698483975392</v>
      </c>
      <c r="I1030" s="3" t="str">
        <f t="shared" si="66"/>
        <v>('62', 'PSI', '12', '7702', '7702', '0.698483975392')</v>
      </c>
      <c r="J1030" t="str">
        <f t="shared" si="67"/>
        <v>INSERT INTO ra_modified_drg (indicator_id, module, indicator_number, val_text, modified_drg_cond, coef) VALUES ('62', 'PSI', '12', '7702', '7702', '0.698483975392')</v>
      </c>
    </row>
    <row r="1031" spans="1:10" ht="12.75">
      <c r="A1031">
        <f t="shared" si="64"/>
        <v>65</v>
      </c>
      <c r="B1031" t="s">
        <v>312</v>
      </c>
      <c r="C1031">
        <v>15</v>
      </c>
      <c r="D1031" s="2" t="s">
        <v>25</v>
      </c>
      <c r="E1031" s="2" t="s">
        <v>247</v>
      </c>
      <c r="F1031" s="2" t="str">
        <f t="shared" si="65"/>
        <v>7702</v>
      </c>
      <c r="G1031" s="2"/>
      <c r="H1031" s="1">
        <v>4.83207538388</v>
      </c>
      <c r="I1031" s="3" t="str">
        <f t="shared" si="66"/>
        <v>('65', 'PSI', '15', '7702', '7702', '4.83207538388')</v>
      </c>
      <c r="J1031" t="str">
        <f t="shared" si="67"/>
        <v>INSERT INTO ra_modified_drg (indicator_id, module, indicator_number, val_text, modified_drg_cond, coef) VALUES ('65', 'PSI', '15', '7702', '7702', '4.83207538388')</v>
      </c>
    </row>
    <row r="1032" spans="1:10" ht="12.75">
      <c r="A1032">
        <f t="shared" si="64"/>
        <v>53</v>
      </c>
      <c r="B1032" t="s">
        <v>312</v>
      </c>
      <c r="C1032">
        <v>3</v>
      </c>
      <c r="D1032" s="2" t="s">
        <v>25</v>
      </c>
      <c r="E1032" s="2" t="s">
        <v>248</v>
      </c>
      <c r="F1032" s="2" t="str">
        <f t="shared" si="65"/>
        <v>7703</v>
      </c>
      <c r="G1032" s="2"/>
      <c r="H1032" s="1">
        <v>1.268981873667</v>
      </c>
      <c r="I1032" s="3" t="str">
        <f t="shared" si="66"/>
        <v>('53', 'PSI', '3', '7703', '7703', '1.268981873667')</v>
      </c>
      <c r="J1032" t="str">
        <f t="shared" si="67"/>
        <v>INSERT INTO ra_modified_drg (indicator_id, module, indicator_number, val_text, modified_drg_cond, coef) VALUES ('53', 'PSI', '3', '7703', '7703', '1.268981873667')</v>
      </c>
    </row>
    <row r="1033" spans="1:10" ht="12.75">
      <c r="A1033">
        <f t="shared" si="64"/>
        <v>54</v>
      </c>
      <c r="B1033" t="s">
        <v>312</v>
      </c>
      <c r="C1033">
        <v>4</v>
      </c>
      <c r="D1033" s="2" t="s">
        <v>25</v>
      </c>
      <c r="E1033" s="2" t="s">
        <v>248</v>
      </c>
      <c r="F1033" s="2" t="str">
        <f t="shared" si="65"/>
        <v>7703</v>
      </c>
      <c r="G1033" s="2"/>
      <c r="H1033" s="1">
        <v>1.723286313465</v>
      </c>
      <c r="I1033" s="3" t="str">
        <f t="shared" si="66"/>
        <v>('54', 'PSI', '4', '7703', '7703', '1.723286313465')</v>
      </c>
      <c r="J1033" t="str">
        <f t="shared" si="67"/>
        <v>INSERT INTO ra_modified_drg (indicator_id, module, indicator_number, val_text, modified_drg_cond, coef) VALUES ('54', 'PSI', '4', '7703', '7703', '1.723286313465')</v>
      </c>
    </row>
    <row r="1034" spans="1:10" ht="12.75">
      <c r="A1034">
        <f t="shared" si="64"/>
        <v>60</v>
      </c>
      <c r="B1034" t="s">
        <v>312</v>
      </c>
      <c r="C1034">
        <v>10</v>
      </c>
      <c r="D1034" s="2" t="s">
        <v>25</v>
      </c>
      <c r="E1034" s="2" t="s">
        <v>248</v>
      </c>
      <c r="F1034" s="2" t="str">
        <f t="shared" si="65"/>
        <v>7703</v>
      </c>
      <c r="G1034" s="2"/>
      <c r="H1034" s="1">
        <v>4.4609429258</v>
      </c>
      <c r="I1034" s="3" t="str">
        <f t="shared" si="66"/>
        <v>('60', 'PSI', '10', '7703', '7703', '4.4609429258')</v>
      </c>
      <c r="J1034" t="str">
        <f t="shared" si="67"/>
        <v>INSERT INTO ra_modified_drg (indicator_id, module, indicator_number, val_text, modified_drg_cond, coef) VALUES ('60', 'PSI', '10', '7703', '7703', '4.4609429258')</v>
      </c>
    </row>
    <row r="1035" spans="1:10" ht="12.75">
      <c r="A1035">
        <f t="shared" si="64"/>
        <v>61</v>
      </c>
      <c r="B1035" t="s">
        <v>312</v>
      </c>
      <c r="C1035">
        <v>11</v>
      </c>
      <c r="D1035" s="2" t="s">
        <v>25</v>
      </c>
      <c r="E1035" s="2" t="s">
        <v>248</v>
      </c>
      <c r="F1035" s="2" t="str">
        <f t="shared" si="65"/>
        <v>7703</v>
      </c>
      <c r="G1035" s="2"/>
      <c r="H1035" s="1">
        <v>3.481403962193</v>
      </c>
      <c r="I1035" s="3" t="str">
        <f t="shared" si="66"/>
        <v>('61', 'PSI', '11', '7703', '7703', '3.481403962193')</v>
      </c>
      <c r="J1035" t="str">
        <f t="shared" si="67"/>
        <v>INSERT INTO ra_modified_drg (indicator_id, module, indicator_number, val_text, modified_drg_cond, coef) VALUES ('61', 'PSI', '11', '7703', '7703', '3.481403962193')</v>
      </c>
    </row>
    <row r="1036" spans="1:10" ht="12.75">
      <c r="A1036">
        <f t="shared" si="64"/>
        <v>62</v>
      </c>
      <c r="B1036" t="s">
        <v>312</v>
      </c>
      <c r="C1036">
        <v>12</v>
      </c>
      <c r="D1036" s="2" t="s">
        <v>25</v>
      </c>
      <c r="E1036" s="2" t="s">
        <v>248</v>
      </c>
      <c r="F1036" s="2" t="str">
        <f t="shared" si="65"/>
        <v>7703</v>
      </c>
      <c r="G1036" s="2"/>
      <c r="H1036" s="1">
        <v>1.388606596733</v>
      </c>
      <c r="I1036" s="3" t="str">
        <f t="shared" si="66"/>
        <v>('62', 'PSI', '12', '7703', '7703', '1.388606596733')</v>
      </c>
      <c r="J1036" t="str">
        <f t="shared" si="67"/>
        <v>INSERT INTO ra_modified_drg (indicator_id, module, indicator_number, val_text, modified_drg_cond, coef) VALUES ('62', 'PSI', '12', '7703', '7703', '1.388606596733')</v>
      </c>
    </row>
    <row r="1037" spans="4:7" ht="12.75">
      <c r="D1037" s="2"/>
      <c r="E1037" s="2"/>
      <c r="F1037" s="2"/>
      <c r="G1037" s="2"/>
    </row>
    <row r="1038" spans="4:7" ht="12.75">
      <c r="D1038" s="2"/>
      <c r="E1038" s="2"/>
      <c r="F1038" s="2"/>
      <c r="G1038" s="2"/>
    </row>
    <row r="1039" spans="4:7" ht="12.75">
      <c r="D1039" s="2"/>
      <c r="E1039" s="2"/>
      <c r="F1039" s="2"/>
      <c r="G1039" s="2"/>
    </row>
    <row r="1040" spans="4:7" ht="12.75">
      <c r="D1040" s="2"/>
      <c r="E1040" s="2"/>
      <c r="F1040" s="2"/>
      <c r="G1040" s="2"/>
    </row>
    <row r="1041" spans="4:7" ht="12.75">
      <c r="D1041" s="2"/>
      <c r="E1041" s="2"/>
      <c r="F1041" s="2"/>
      <c r="G1041" s="2"/>
    </row>
    <row r="1042" spans="4:7" ht="12.75">
      <c r="D1042" s="2"/>
      <c r="E1042" s="2"/>
      <c r="F1042" s="2"/>
      <c r="G1042" s="2"/>
    </row>
    <row r="1043" spans="4:7" ht="12.75">
      <c r="D1043" s="2"/>
      <c r="E1043" s="2"/>
      <c r="F1043" s="2"/>
      <c r="G1043" s="2"/>
    </row>
    <row r="1044" spans="4:7" ht="12.75">
      <c r="D1044" s="2"/>
      <c r="E1044" s="2"/>
      <c r="F1044" s="2"/>
      <c r="G1044" s="2"/>
    </row>
    <row r="1045" spans="4:7" ht="12.75">
      <c r="D1045" s="2"/>
      <c r="E1045" s="2"/>
      <c r="F1045" s="2"/>
      <c r="G1045" s="2"/>
    </row>
    <row r="1046" spans="4:7" ht="12.75">
      <c r="D1046" s="2"/>
      <c r="E1046" s="2"/>
      <c r="F1046" s="2"/>
      <c r="G1046" s="2"/>
    </row>
    <row r="1047" spans="4:7" ht="12.75">
      <c r="D1047" s="2"/>
      <c r="E1047" s="2"/>
      <c r="F1047" s="2"/>
      <c r="G1047" s="2"/>
    </row>
    <row r="1048" spans="4:7" ht="12.75">
      <c r="D1048" s="2"/>
      <c r="E1048" s="2"/>
      <c r="F1048" s="2"/>
      <c r="G1048" s="2"/>
    </row>
    <row r="1049" spans="4:7" ht="12.75">
      <c r="D1049" s="2"/>
      <c r="E1049" s="2"/>
      <c r="F1049" s="2"/>
      <c r="G1049" s="2"/>
    </row>
    <row r="1050" spans="4:7" ht="12.75">
      <c r="D1050" s="2"/>
      <c r="E1050" s="2"/>
      <c r="F1050" s="2"/>
      <c r="G1050" s="2"/>
    </row>
    <row r="1051" spans="4:7" ht="12.75">
      <c r="D1051" s="2"/>
      <c r="E1051" s="2"/>
      <c r="F1051" s="2"/>
      <c r="G1051" s="2"/>
    </row>
    <row r="1052" spans="4:7" ht="12.75">
      <c r="D1052" s="2"/>
      <c r="E1052" s="2"/>
      <c r="F1052" s="2"/>
      <c r="G1052" s="2"/>
    </row>
    <row r="1053" spans="4:7" ht="12.75">
      <c r="D1053" s="2"/>
      <c r="E1053" s="2"/>
      <c r="F1053" s="2"/>
      <c r="G1053" s="2"/>
    </row>
    <row r="1054" spans="4:7" ht="12.75">
      <c r="D1054" s="2"/>
      <c r="E1054" s="2"/>
      <c r="F1054" s="2"/>
      <c r="G1054" s="2"/>
    </row>
    <row r="1055" spans="4:7" ht="12.75">
      <c r="D1055" s="2"/>
      <c r="E1055" s="2"/>
      <c r="F1055" s="2"/>
      <c r="G1055" s="2"/>
    </row>
    <row r="1056" spans="4:7" ht="12.75">
      <c r="D1056" s="2"/>
      <c r="E1056" s="2"/>
      <c r="F1056" s="2"/>
      <c r="G1056" s="2"/>
    </row>
    <row r="1057" spans="4:7" ht="12.75">
      <c r="D1057" s="2"/>
      <c r="E1057" s="2"/>
      <c r="F1057" s="2"/>
      <c r="G1057" s="2"/>
    </row>
    <row r="1058" spans="4:7" ht="12.75">
      <c r="D1058" s="2"/>
      <c r="E1058" s="2"/>
      <c r="F1058" s="2"/>
      <c r="G1058" s="2"/>
    </row>
    <row r="1059" spans="4:7" ht="12.75">
      <c r="D1059" s="2"/>
      <c r="E1059" s="2"/>
      <c r="F1059" s="2"/>
      <c r="G1059" s="2"/>
    </row>
    <row r="1060" spans="4:7" ht="12.75">
      <c r="D1060" s="2"/>
      <c r="E1060" s="2"/>
      <c r="F1060" s="2"/>
      <c r="G1060" s="2"/>
    </row>
    <row r="1061" spans="4:7" ht="12.75">
      <c r="D1061" s="2"/>
      <c r="E1061" s="2"/>
      <c r="F1061" s="2"/>
      <c r="G1061" s="2"/>
    </row>
    <row r="1062" spans="4:7" ht="12.75">
      <c r="D1062" s="2"/>
      <c r="E1062" s="2"/>
      <c r="F1062" s="2"/>
      <c r="G1062" s="2"/>
    </row>
    <row r="1063" spans="4:7" ht="12.75">
      <c r="D1063" s="2"/>
      <c r="E1063" s="2"/>
      <c r="F1063" s="2"/>
      <c r="G1063" s="2"/>
    </row>
    <row r="1064" spans="4:7" ht="12.75">
      <c r="D1064" s="2"/>
      <c r="E1064" s="2"/>
      <c r="F1064" s="2"/>
      <c r="G1064" s="2"/>
    </row>
    <row r="1065" spans="4:7" ht="12.75">
      <c r="D1065" s="2"/>
      <c r="E1065" s="2"/>
      <c r="F1065" s="2"/>
      <c r="G1065" s="2"/>
    </row>
    <row r="1066" spans="4:7" ht="12.75">
      <c r="D1066" s="2"/>
      <c r="E1066" s="2"/>
      <c r="F1066" s="2"/>
      <c r="G1066" s="2"/>
    </row>
    <row r="1067" spans="4:7" ht="12.75">
      <c r="D1067" s="2"/>
      <c r="E1067" s="2"/>
      <c r="F1067" s="2"/>
      <c r="G1067" s="2"/>
    </row>
    <row r="1068" spans="4:7" ht="12.75">
      <c r="D1068" s="2"/>
      <c r="E1068" s="2"/>
      <c r="F1068" s="2"/>
      <c r="G1068" s="2"/>
    </row>
    <row r="1069" spans="4:7" ht="12.75">
      <c r="D1069" s="2"/>
      <c r="E1069" s="2"/>
      <c r="F1069" s="2"/>
      <c r="G1069" s="2"/>
    </row>
    <row r="1070" spans="4:7" ht="12.75">
      <c r="D1070" s="2"/>
      <c r="E1070" s="2"/>
      <c r="F1070" s="2"/>
      <c r="G1070" s="2"/>
    </row>
    <row r="1071" spans="4:7" ht="12.75">
      <c r="D1071" s="2"/>
      <c r="E1071" s="2"/>
      <c r="F1071" s="2"/>
      <c r="G1071" s="2"/>
    </row>
    <row r="1072" spans="4:7" ht="12.75">
      <c r="D1072" s="2"/>
      <c r="E1072" s="2"/>
      <c r="F1072" s="2"/>
      <c r="G1072" s="2"/>
    </row>
    <row r="1073" spans="4:7" ht="12.75">
      <c r="D1073" s="2"/>
      <c r="E1073" s="2"/>
      <c r="F1073" s="2"/>
      <c r="G1073" s="2"/>
    </row>
    <row r="1074" spans="4:7" ht="12.75">
      <c r="D1074" s="2"/>
      <c r="E1074" s="2"/>
      <c r="F1074" s="2"/>
      <c r="G1074" s="2"/>
    </row>
    <row r="1075" spans="4:7" ht="12.75">
      <c r="D1075" s="2"/>
      <c r="E1075" s="2"/>
      <c r="F1075" s="2"/>
      <c r="G1075" s="2"/>
    </row>
    <row r="1076" spans="4:7" ht="12.75">
      <c r="D1076" s="2"/>
      <c r="E1076" s="2"/>
      <c r="F1076" s="2"/>
      <c r="G1076" s="2"/>
    </row>
    <row r="1077" spans="4:7" ht="12.75">
      <c r="D1077" s="2"/>
      <c r="E1077" s="2"/>
      <c r="F1077" s="2"/>
      <c r="G1077" s="2"/>
    </row>
    <row r="1078" spans="4:7" ht="12.75">
      <c r="D1078" s="2"/>
      <c r="E1078" s="2"/>
      <c r="F1078" s="2"/>
      <c r="G1078" s="2"/>
    </row>
    <row r="1079" spans="4:7" ht="12.75">
      <c r="D1079" s="2"/>
      <c r="E1079" s="2"/>
      <c r="F1079" s="2"/>
      <c r="G1079" s="2"/>
    </row>
    <row r="1080" spans="4:7" ht="12.75">
      <c r="D1080" s="2"/>
      <c r="E1080" s="2"/>
      <c r="F1080" s="2"/>
      <c r="G1080" s="2"/>
    </row>
    <row r="1081" spans="4:7" ht="12.75">
      <c r="D1081" s="2"/>
      <c r="E1081" s="2"/>
      <c r="F1081" s="2"/>
      <c r="G1081" s="2"/>
    </row>
    <row r="1082" spans="4:7" ht="12.75">
      <c r="D1082" s="2"/>
      <c r="E1082" s="2"/>
      <c r="F1082" s="2"/>
      <c r="G1082" s="2"/>
    </row>
    <row r="1083" spans="4:7" ht="12.75">
      <c r="D1083" s="2"/>
      <c r="E1083" s="2"/>
      <c r="F1083" s="2"/>
      <c r="G1083" s="2"/>
    </row>
    <row r="1084" spans="4:7" ht="12.75">
      <c r="D1084" s="2"/>
      <c r="E1084" s="2"/>
      <c r="F1084" s="2"/>
      <c r="G1084" s="2"/>
    </row>
    <row r="1085" spans="4:7" ht="12.75">
      <c r="D1085" s="2"/>
      <c r="E1085" s="2"/>
      <c r="F1085" s="2"/>
      <c r="G1085" s="2"/>
    </row>
    <row r="1086" spans="4:7" ht="12.75">
      <c r="D1086" s="2"/>
      <c r="E1086" s="2"/>
      <c r="F1086" s="2"/>
      <c r="G1086" s="2"/>
    </row>
    <row r="1087" spans="4:7" ht="12.75">
      <c r="D1087" s="2"/>
      <c r="E1087" s="2"/>
      <c r="F1087" s="2"/>
      <c r="G1087" s="2"/>
    </row>
    <row r="1088" spans="4:7" ht="12.75">
      <c r="D1088" s="2"/>
      <c r="E1088" s="2"/>
      <c r="F1088" s="2"/>
      <c r="G1088" s="2"/>
    </row>
    <row r="1089" spans="4:7" ht="12.75">
      <c r="D1089" s="2"/>
      <c r="E1089" s="2"/>
      <c r="F1089" s="2"/>
      <c r="G1089" s="2"/>
    </row>
    <row r="1090" spans="4:7" ht="12.75">
      <c r="D1090" s="2"/>
      <c r="E1090" s="2"/>
      <c r="F1090" s="2"/>
      <c r="G1090" s="2"/>
    </row>
    <row r="1091" spans="4:7" ht="12.75">
      <c r="D1091" s="2"/>
      <c r="E1091" s="2"/>
      <c r="F1091" s="2"/>
      <c r="G1091" s="2"/>
    </row>
    <row r="1092" spans="4:7" ht="12.75">
      <c r="D1092" s="2"/>
      <c r="E1092" s="2"/>
      <c r="F1092" s="2"/>
      <c r="G1092" s="2"/>
    </row>
    <row r="1093" spans="4:7" ht="12.75">
      <c r="D1093" s="2"/>
      <c r="E1093" s="2"/>
      <c r="F1093" s="2"/>
      <c r="G1093" s="2"/>
    </row>
    <row r="1094" spans="4:7" ht="12.75">
      <c r="D1094" s="2"/>
      <c r="E1094" s="2"/>
      <c r="F1094" s="2"/>
      <c r="G1094" s="2"/>
    </row>
    <row r="1095" spans="4:7" ht="12.75">
      <c r="D1095" s="2"/>
      <c r="E1095" s="2"/>
      <c r="F1095" s="2"/>
      <c r="G1095" s="2"/>
    </row>
    <row r="1096" spans="4:7" ht="12.75">
      <c r="D1096" s="2"/>
      <c r="E1096" s="2"/>
      <c r="F1096" s="2"/>
      <c r="G1096" s="2"/>
    </row>
    <row r="1097" spans="4:7" ht="12.75">
      <c r="D1097" s="2"/>
      <c r="E1097" s="2"/>
      <c r="F1097" s="2"/>
      <c r="G1097" s="2"/>
    </row>
    <row r="1098" spans="4:7" ht="12.75">
      <c r="D1098" s="2"/>
      <c r="E1098" s="2"/>
      <c r="F1098" s="2"/>
      <c r="G1098" s="2"/>
    </row>
    <row r="1099" spans="4:7" ht="12.75">
      <c r="D1099" s="2"/>
      <c r="E1099" s="2"/>
      <c r="F1099" s="2"/>
      <c r="G1099" s="2"/>
    </row>
    <row r="1100" spans="4:7" ht="12.75">
      <c r="D1100" s="2"/>
      <c r="E1100" s="2"/>
      <c r="F1100" s="2"/>
      <c r="G1100" s="2"/>
    </row>
    <row r="1101" spans="4:7" ht="12.75">
      <c r="D1101" s="2"/>
      <c r="E1101" s="2"/>
      <c r="F1101" s="2"/>
      <c r="G1101" s="2"/>
    </row>
    <row r="1102" spans="4:7" ht="12.75">
      <c r="D1102" s="2"/>
      <c r="E1102" s="2"/>
      <c r="F1102" s="2"/>
      <c r="G1102" s="2"/>
    </row>
    <row r="1103" spans="4:7" ht="12.75">
      <c r="D1103" s="2"/>
      <c r="E1103" s="2"/>
      <c r="F1103" s="2"/>
      <c r="G1103" s="2"/>
    </row>
    <row r="1104" spans="4:7" ht="12.75">
      <c r="D1104" s="2"/>
      <c r="E1104" s="2"/>
      <c r="F1104" s="2"/>
      <c r="G1104" s="2"/>
    </row>
    <row r="1105" spans="4:7" ht="12.75">
      <c r="D1105" s="2"/>
      <c r="E1105" s="2"/>
      <c r="F1105" s="2"/>
      <c r="G1105" s="2"/>
    </row>
    <row r="1106" spans="4:7" ht="12.75">
      <c r="D1106" s="2"/>
      <c r="E1106" s="2"/>
      <c r="F1106" s="2"/>
      <c r="G1106" s="2"/>
    </row>
    <row r="1107" spans="4:7" ht="12.75">
      <c r="D1107" s="2"/>
      <c r="E1107" s="2"/>
      <c r="F1107" s="2"/>
      <c r="G1107" s="2"/>
    </row>
    <row r="1108" spans="4:7" ht="12.75">
      <c r="D1108" s="2"/>
      <c r="E1108" s="2"/>
      <c r="F1108" s="2"/>
      <c r="G1108" s="2"/>
    </row>
    <row r="1109" spans="4:7" ht="12.75">
      <c r="D1109" s="2"/>
      <c r="E1109" s="2"/>
      <c r="F1109" s="2"/>
      <c r="G1109" s="2"/>
    </row>
    <row r="1110" spans="4:7" ht="12.75">
      <c r="D1110" s="2"/>
      <c r="E1110" s="2"/>
      <c r="F1110" s="2"/>
      <c r="G1110" s="2"/>
    </row>
    <row r="1111" spans="4:7" ht="12.75">
      <c r="D1111" s="2"/>
      <c r="E1111" s="2"/>
      <c r="F1111" s="2"/>
      <c r="G1111" s="2"/>
    </row>
    <row r="1112" spans="4:7" ht="12.75">
      <c r="D1112" s="2"/>
      <c r="E1112" s="2"/>
      <c r="F1112" s="2"/>
      <c r="G1112" s="2"/>
    </row>
    <row r="1113" spans="4:7" ht="12.75">
      <c r="D1113" s="2"/>
      <c r="E1113" s="2"/>
      <c r="F1113" s="2"/>
      <c r="G1113" s="2"/>
    </row>
    <row r="1114" spans="4:7" ht="12.75">
      <c r="D1114" s="2"/>
      <c r="E1114" s="2"/>
      <c r="F1114" s="2"/>
      <c r="G1114" s="2"/>
    </row>
    <row r="1115" spans="4:7" ht="12.75">
      <c r="D1115" s="2"/>
      <c r="E1115" s="2"/>
      <c r="F1115" s="2"/>
      <c r="G1115" s="2"/>
    </row>
    <row r="1116" spans="4:7" ht="12.75">
      <c r="D1116" s="2"/>
      <c r="E1116" s="2"/>
      <c r="F1116" s="2"/>
      <c r="G1116" s="2"/>
    </row>
    <row r="1117" spans="4:7" ht="12.75">
      <c r="D1117" s="2"/>
      <c r="E1117" s="2"/>
      <c r="F1117" s="2"/>
      <c r="G1117" s="2"/>
    </row>
    <row r="1118" spans="4:7" ht="12.75">
      <c r="D1118" s="2"/>
      <c r="E1118" s="2"/>
      <c r="F1118" s="2"/>
      <c r="G1118" s="2"/>
    </row>
    <row r="1119" spans="4:7" ht="12.75">
      <c r="D1119" s="2"/>
      <c r="E1119" s="2"/>
      <c r="F1119" s="2"/>
      <c r="G1119" s="2"/>
    </row>
    <row r="1120" spans="4:7" ht="12.75">
      <c r="D1120" s="2"/>
      <c r="E1120" s="2"/>
      <c r="F1120" s="2"/>
      <c r="G1120" s="2"/>
    </row>
    <row r="1121" spans="4:7" ht="12.75">
      <c r="D1121" s="2"/>
      <c r="E1121" s="2"/>
      <c r="F1121" s="2"/>
      <c r="G1121" s="2"/>
    </row>
    <row r="1122" spans="4:7" ht="12.75">
      <c r="D1122" s="2"/>
      <c r="E1122" s="2"/>
      <c r="F1122" s="2"/>
      <c r="G1122" s="2"/>
    </row>
    <row r="1123" spans="4:7" ht="12.75">
      <c r="D1123" s="2"/>
      <c r="E1123" s="2"/>
      <c r="F1123" s="2"/>
      <c r="G1123" s="2"/>
    </row>
    <row r="1124" spans="4:7" ht="12.75">
      <c r="D1124" s="2"/>
      <c r="E1124" s="2"/>
      <c r="F1124" s="2"/>
      <c r="G1124" s="2"/>
    </row>
    <row r="1125" spans="4:7" ht="12.75">
      <c r="D1125" s="2"/>
      <c r="E1125" s="2"/>
      <c r="F1125" s="2"/>
      <c r="G1125" s="2"/>
    </row>
    <row r="1126" spans="4:7" ht="12.75">
      <c r="D1126" s="2"/>
      <c r="E1126" s="2"/>
      <c r="F1126" s="2"/>
      <c r="G1126" s="2"/>
    </row>
    <row r="1127" spans="4:7" ht="12.75">
      <c r="D1127" s="2"/>
      <c r="E1127" s="2"/>
      <c r="F1127" s="2"/>
      <c r="G1127" s="2"/>
    </row>
    <row r="1128" spans="4:7" ht="12.75">
      <c r="D1128" s="2"/>
      <c r="E1128" s="2"/>
      <c r="F1128" s="2"/>
      <c r="G1128" s="2"/>
    </row>
    <row r="1129" spans="4:7" ht="12.75">
      <c r="D1129" s="2"/>
      <c r="E1129" s="2"/>
      <c r="F1129" s="2"/>
      <c r="G1129" s="2"/>
    </row>
    <row r="1130" spans="4:7" ht="12.75">
      <c r="D1130" s="2"/>
      <c r="E1130" s="2"/>
      <c r="F1130" s="2"/>
      <c r="G1130" s="2"/>
    </row>
    <row r="1131" spans="4:7" ht="12.75">
      <c r="D1131" s="2"/>
      <c r="E1131" s="2"/>
      <c r="F1131" s="2"/>
      <c r="G1131" s="2"/>
    </row>
    <row r="1132" spans="4:7" ht="12.75">
      <c r="D1132" s="2"/>
      <c r="E1132" s="2"/>
      <c r="F1132" s="2"/>
      <c r="G1132" s="2"/>
    </row>
    <row r="1133" spans="4:7" ht="12.75">
      <c r="D1133" s="2"/>
      <c r="E1133" s="2"/>
      <c r="F1133" s="2"/>
      <c r="G1133" s="2"/>
    </row>
    <row r="1134" spans="4:7" ht="12.75">
      <c r="D1134" s="2"/>
      <c r="E1134" s="2"/>
      <c r="F1134" s="2"/>
      <c r="G1134" s="2"/>
    </row>
    <row r="1135" spans="4:7" ht="12.75">
      <c r="D1135" s="2"/>
      <c r="E1135" s="2"/>
      <c r="F1135" s="2"/>
      <c r="G1135" s="2"/>
    </row>
    <row r="1136" spans="4:7" ht="12.75">
      <c r="D1136" s="2"/>
      <c r="E1136" s="2"/>
      <c r="F1136" s="2"/>
      <c r="G1136" s="2"/>
    </row>
    <row r="1137" spans="4:7" ht="12.75">
      <c r="D1137" s="2"/>
      <c r="E1137" s="2"/>
      <c r="F1137" s="2"/>
      <c r="G1137" s="2"/>
    </row>
    <row r="1138" spans="4:7" ht="12.75">
      <c r="D1138" s="2"/>
      <c r="E1138" s="2"/>
      <c r="F1138" s="2"/>
      <c r="G1138" s="2"/>
    </row>
    <row r="1139" spans="4:7" ht="12.75">
      <c r="D1139" s="2"/>
      <c r="E1139" s="2"/>
      <c r="F1139" s="2"/>
      <c r="G1139" s="2"/>
    </row>
    <row r="1140" spans="4:7" ht="12.75">
      <c r="D1140" s="2"/>
      <c r="E1140" s="2"/>
      <c r="F1140" s="2"/>
      <c r="G1140" s="2"/>
    </row>
    <row r="1141" spans="4:7" ht="12.75">
      <c r="D1141" s="2"/>
      <c r="E1141" s="2"/>
      <c r="F1141" s="2"/>
      <c r="G1141" s="2"/>
    </row>
    <row r="1142" spans="4:7" ht="12.75">
      <c r="D1142" s="2"/>
      <c r="E1142" s="2"/>
      <c r="F1142" s="2"/>
      <c r="G1142" s="2"/>
    </row>
    <row r="1143" spans="4:7" ht="12.75">
      <c r="D1143" s="2"/>
      <c r="E1143" s="2"/>
      <c r="F1143" s="2"/>
      <c r="G1143" s="2"/>
    </row>
    <row r="1144" spans="4:7" ht="12.75">
      <c r="D1144" s="2"/>
      <c r="E1144" s="2"/>
      <c r="F1144" s="2"/>
      <c r="G1144" s="2"/>
    </row>
    <row r="1145" spans="4:7" ht="12.75">
      <c r="D1145" s="2"/>
      <c r="E1145" s="2"/>
      <c r="F1145" s="2"/>
      <c r="G1145" s="2"/>
    </row>
    <row r="1146" spans="4:7" ht="12.75">
      <c r="D1146" s="2"/>
      <c r="E1146" s="2"/>
      <c r="F1146" s="2"/>
      <c r="G1146" s="2"/>
    </row>
    <row r="1147" spans="4:7" ht="12.75">
      <c r="D1147" s="2"/>
      <c r="E1147" s="2"/>
      <c r="F1147" s="2"/>
      <c r="G1147" s="2"/>
    </row>
    <row r="1148" spans="4:7" ht="12.75">
      <c r="D1148" s="2"/>
      <c r="E1148" s="2"/>
      <c r="F1148" s="2"/>
      <c r="G1148" s="2"/>
    </row>
    <row r="1149" spans="4:7" ht="12.75">
      <c r="D1149" s="2"/>
      <c r="E1149" s="2"/>
      <c r="F1149" s="2"/>
      <c r="G1149" s="2"/>
    </row>
    <row r="1150" spans="4:7" ht="12.75">
      <c r="D1150" s="2"/>
      <c r="E1150" s="2"/>
      <c r="F1150" s="2"/>
      <c r="G1150" s="2"/>
    </row>
    <row r="1151" spans="4:7" ht="12.75">
      <c r="D1151" s="2"/>
      <c r="E1151" s="2"/>
      <c r="F1151" s="2"/>
      <c r="G1151" s="2"/>
    </row>
    <row r="1152" spans="4:7" ht="12.75">
      <c r="D1152" s="2"/>
      <c r="E1152" s="2"/>
      <c r="F1152" s="2"/>
      <c r="G1152" s="2"/>
    </row>
    <row r="1153" spans="4:7" ht="12.75">
      <c r="D1153" s="2"/>
      <c r="E1153" s="2"/>
      <c r="F1153" s="2"/>
      <c r="G1153" s="2"/>
    </row>
    <row r="1154" spans="4:7" ht="12.75">
      <c r="D1154" s="2"/>
      <c r="E1154" s="2"/>
      <c r="F1154" s="2"/>
      <c r="G1154" s="2"/>
    </row>
    <row r="1155" spans="4:7" ht="12.75">
      <c r="D1155" s="2"/>
      <c r="E1155" s="2"/>
      <c r="F1155" s="2"/>
      <c r="G1155" s="2"/>
    </row>
    <row r="1156" spans="4:7" ht="12.75">
      <c r="D1156" s="2"/>
      <c r="E1156" s="2"/>
      <c r="F1156" s="2"/>
      <c r="G1156" s="2"/>
    </row>
    <row r="1157" spans="4:7" ht="12.75">
      <c r="D1157" s="2"/>
      <c r="E1157" s="2"/>
      <c r="F1157" s="2"/>
      <c r="G1157" s="2"/>
    </row>
    <row r="1158" spans="4:7" ht="12.75">
      <c r="D1158" s="2"/>
      <c r="E1158" s="2"/>
      <c r="F1158" s="2"/>
      <c r="G1158" s="2"/>
    </row>
    <row r="1159" spans="4:7" ht="12.75">
      <c r="D1159" s="2"/>
      <c r="E1159" s="2"/>
      <c r="F1159" s="2"/>
      <c r="G1159" s="2"/>
    </row>
    <row r="1160" spans="4:7" ht="12.75">
      <c r="D1160" s="2"/>
      <c r="E1160" s="2"/>
      <c r="F1160" s="2"/>
      <c r="G1160" s="2"/>
    </row>
    <row r="1161" spans="4:7" ht="12.75">
      <c r="D1161" s="2"/>
      <c r="E1161" s="2"/>
      <c r="F1161" s="2"/>
      <c r="G1161" s="2"/>
    </row>
    <row r="1162" spans="4:7" ht="12.75">
      <c r="D1162" s="2"/>
      <c r="E1162" s="2"/>
      <c r="F1162" s="2"/>
      <c r="G1162" s="2"/>
    </row>
    <row r="1163" spans="4:7" ht="12.75">
      <c r="D1163" s="2"/>
      <c r="E1163" s="2"/>
      <c r="F1163" s="2"/>
      <c r="G1163" s="2"/>
    </row>
    <row r="1164" spans="4:7" ht="12.75">
      <c r="D1164" s="2"/>
      <c r="E1164" s="2"/>
      <c r="F1164" s="2"/>
      <c r="G1164" s="2"/>
    </row>
    <row r="1165" spans="4:7" ht="12.75">
      <c r="D1165" s="2"/>
      <c r="E1165" s="2"/>
      <c r="F1165" s="2"/>
      <c r="G1165" s="2"/>
    </row>
    <row r="1166" spans="4:7" ht="12.75">
      <c r="D1166" s="2"/>
      <c r="E1166" s="2"/>
      <c r="F1166" s="2"/>
      <c r="G1166" s="2"/>
    </row>
    <row r="1167" spans="4:7" ht="12.75">
      <c r="D1167" s="2"/>
      <c r="E1167" s="2"/>
      <c r="F1167" s="2"/>
      <c r="G1167" s="2"/>
    </row>
    <row r="1168" spans="4:7" ht="12.75">
      <c r="D1168" s="2"/>
      <c r="E1168" s="2"/>
      <c r="F1168" s="2"/>
      <c r="G1168" s="2"/>
    </row>
    <row r="1169" spans="4:7" ht="12.75">
      <c r="D1169" s="2"/>
      <c r="E1169" s="2"/>
      <c r="F1169" s="2"/>
      <c r="G1169" s="2"/>
    </row>
    <row r="1170" spans="4:7" ht="12.75">
      <c r="D1170" s="2"/>
      <c r="E1170" s="2"/>
      <c r="F1170" s="2"/>
      <c r="G1170" s="2"/>
    </row>
    <row r="1171" spans="4:7" ht="12.75">
      <c r="D1171" s="2"/>
      <c r="E1171" s="2"/>
      <c r="F1171" s="2"/>
      <c r="G1171" s="2"/>
    </row>
    <row r="1172" spans="4:7" ht="12.75">
      <c r="D1172" s="2"/>
      <c r="E1172" s="2"/>
      <c r="F1172" s="2"/>
      <c r="G1172" s="2"/>
    </row>
    <row r="1173" spans="4:7" ht="12.75">
      <c r="D1173" s="2"/>
      <c r="E1173" s="2"/>
      <c r="F1173" s="2"/>
      <c r="G1173" s="2"/>
    </row>
    <row r="1174" spans="4:7" ht="12.75">
      <c r="D1174" s="2"/>
      <c r="E1174" s="2"/>
      <c r="F1174" s="2"/>
      <c r="G1174" s="2"/>
    </row>
    <row r="1175" spans="4:7" ht="12.75">
      <c r="D1175" s="2"/>
      <c r="E1175" s="2"/>
      <c r="F1175" s="2"/>
      <c r="G1175" s="2"/>
    </row>
    <row r="1176" spans="4:7" ht="12.75">
      <c r="D1176" s="2"/>
      <c r="E1176" s="2"/>
      <c r="F1176" s="2"/>
      <c r="G1176" s="2"/>
    </row>
    <row r="1177" spans="4:7" ht="12.75">
      <c r="D1177" s="2"/>
      <c r="E1177" s="2"/>
      <c r="F1177" s="2"/>
      <c r="G1177" s="2"/>
    </row>
    <row r="1178" spans="4:7" ht="12.75">
      <c r="D1178" s="2"/>
      <c r="E1178" s="2"/>
      <c r="F1178" s="2"/>
      <c r="G1178" s="2"/>
    </row>
    <row r="1179" spans="4:7" ht="12.75">
      <c r="D1179" s="2"/>
      <c r="E1179" s="2"/>
      <c r="F1179" s="2"/>
      <c r="G1179" s="2"/>
    </row>
    <row r="1180" spans="4:7" ht="12.75">
      <c r="D1180" s="2"/>
      <c r="E1180" s="2"/>
      <c r="F1180" s="2"/>
      <c r="G1180" s="2"/>
    </row>
    <row r="1181" spans="4:7" ht="12.75">
      <c r="D1181" s="2"/>
      <c r="E1181" s="2"/>
      <c r="F1181" s="2"/>
      <c r="G1181" s="2"/>
    </row>
    <row r="1182" spans="4:7" ht="12.75">
      <c r="D1182" s="2"/>
      <c r="E1182" s="2"/>
      <c r="F1182" s="2"/>
      <c r="G1182" s="2"/>
    </row>
    <row r="1183" spans="4:7" ht="12.75">
      <c r="D1183" s="2"/>
      <c r="E1183" s="2"/>
      <c r="F1183" s="2"/>
      <c r="G1183" s="2"/>
    </row>
    <row r="1184" spans="4:7" ht="12.75">
      <c r="D1184" s="2"/>
      <c r="E1184" s="2"/>
      <c r="F1184" s="2"/>
      <c r="G1184" s="2"/>
    </row>
    <row r="1185" spans="4:7" ht="12.75">
      <c r="D1185" s="2"/>
      <c r="E1185" s="2"/>
      <c r="F1185" s="2"/>
      <c r="G1185" s="2"/>
    </row>
    <row r="1186" spans="4:7" ht="12.75">
      <c r="D1186" s="2"/>
      <c r="E1186" s="2"/>
      <c r="F1186" s="2"/>
      <c r="G1186" s="2"/>
    </row>
    <row r="1187" spans="4:7" ht="12.75">
      <c r="D1187" s="2"/>
      <c r="E1187" s="2"/>
      <c r="F1187" s="2"/>
      <c r="G1187" s="2"/>
    </row>
    <row r="1188" spans="4:7" ht="12.75">
      <c r="D1188" s="2"/>
      <c r="E1188" s="2"/>
      <c r="F1188" s="2"/>
      <c r="G1188" s="2"/>
    </row>
    <row r="1189" spans="4:7" ht="12.75">
      <c r="D1189" s="2"/>
      <c r="E1189" s="2"/>
      <c r="F1189" s="2"/>
      <c r="G1189" s="2"/>
    </row>
    <row r="1190" spans="4:7" ht="12.75">
      <c r="D1190" s="2"/>
      <c r="E1190" s="2"/>
      <c r="F1190" s="2"/>
      <c r="G1190" s="2"/>
    </row>
    <row r="1191" spans="4:7" ht="12.75">
      <c r="D1191" s="2"/>
      <c r="E1191" s="2"/>
      <c r="F1191" s="2"/>
      <c r="G1191" s="2"/>
    </row>
    <row r="1192" spans="4:7" ht="12.75">
      <c r="D1192" s="2"/>
      <c r="E1192" s="2"/>
      <c r="F1192" s="2"/>
      <c r="G1192" s="2"/>
    </row>
    <row r="1193" spans="4:7" ht="12.75">
      <c r="D1193" s="2"/>
      <c r="E1193" s="2"/>
      <c r="F1193" s="2"/>
      <c r="G1193" s="2"/>
    </row>
    <row r="1194" spans="4:7" ht="12.75">
      <c r="D1194" s="2"/>
      <c r="E1194" s="2"/>
      <c r="F1194" s="2"/>
      <c r="G1194" s="2"/>
    </row>
    <row r="1195" spans="4:7" ht="12.75">
      <c r="D1195" s="2"/>
      <c r="E1195" s="2"/>
      <c r="F1195" s="2"/>
      <c r="G1195" s="2"/>
    </row>
    <row r="1196" spans="4:7" ht="12.75">
      <c r="D1196" s="2"/>
      <c r="E1196" s="2"/>
      <c r="F1196" s="2"/>
      <c r="G1196" s="2"/>
    </row>
    <row r="1197" spans="4:7" ht="12.75">
      <c r="D1197" s="2"/>
      <c r="E1197" s="2"/>
      <c r="F1197" s="2"/>
      <c r="G1197" s="2"/>
    </row>
    <row r="1198" spans="4:7" ht="12.75">
      <c r="D1198" s="2"/>
      <c r="E1198" s="2"/>
      <c r="F1198" s="2"/>
      <c r="G1198" s="2"/>
    </row>
    <row r="1199" spans="4:7" ht="12.75">
      <c r="D1199" s="2"/>
      <c r="E1199" s="2"/>
      <c r="F1199" s="2"/>
      <c r="G1199" s="2"/>
    </row>
    <row r="1200" spans="4:7" ht="12.75">
      <c r="D1200" s="2"/>
      <c r="E1200" s="2"/>
      <c r="F1200" s="2"/>
      <c r="G1200" s="2"/>
    </row>
    <row r="1201" spans="4:7" ht="12.75">
      <c r="D1201" s="2"/>
      <c r="E1201" s="2"/>
      <c r="F1201" s="2"/>
      <c r="G1201" s="2"/>
    </row>
    <row r="1202" spans="4:7" ht="12.75">
      <c r="D1202" s="2"/>
      <c r="E1202" s="2"/>
      <c r="F1202" s="2"/>
      <c r="G1202" s="2"/>
    </row>
    <row r="1203" spans="4:7" ht="12.75">
      <c r="D1203" s="2"/>
      <c r="E1203" s="2"/>
      <c r="F1203" s="2"/>
      <c r="G1203" s="2"/>
    </row>
    <row r="1204" spans="4:7" ht="12.75">
      <c r="D1204" s="2"/>
      <c r="E1204" s="2"/>
      <c r="F1204" s="2"/>
      <c r="G1204" s="2"/>
    </row>
    <row r="1205" spans="4:7" ht="12.75">
      <c r="D1205" s="2"/>
      <c r="E1205" s="2"/>
      <c r="F1205" s="2"/>
      <c r="G1205" s="2"/>
    </row>
    <row r="1206" spans="4:7" ht="12.75">
      <c r="D1206" s="2"/>
      <c r="E1206" s="2"/>
      <c r="F1206" s="2"/>
      <c r="G1206" s="2"/>
    </row>
    <row r="1207" spans="4:7" ht="12.75">
      <c r="D1207" s="2"/>
      <c r="E1207" s="2"/>
      <c r="F1207" s="2"/>
      <c r="G1207" s="2"/>
    </row>
    <row r="1208" spans="4:7" ht="12.75">
      <c r="D1208" s="2"/>
      <c r="E1208" s="2"/>
      <c r="F1208" s="2"/>
      <c r="G1208" s="2"/>
    </row>
    <row r="1209" spans="4:7" ht="12.75">
      <c r="D1209" s="2"/>
      <c r="E1209" s="2"/>
      <c r="F1209" s="2"/>
      <c r="G1209" s="2"/>
    </row>
    <row r="1210" spans="4:7" ht="12.75">
      <c r="D1210" s="2"/>
      <c r="E1210" s="2"/>
      <c r="F1210" s="2"/>
      <c r="G1210" s="2"/>
    </row>
    <row r="1211" spans="4:7" ht="12.75">
      <c r="D1211" s="2"/>
      <c r="E1211" s="2"/>
      <c r="F1211" s="2"/>
      <c r="G1211" s="2"/>
    </row>
    <row r="1212" spans="4:7" ht="12.75">
      <c r="D1212" s="2"/>
      <c r="E1212" s="2"/>
      <c r="F1212" s="2"/>
      <c r="G1212" s="2"/>
    </row>
    <row r="1213" spans="4:7" ht="12.75">
      <c r="D1213" s="2"/>
      <c r="E1213" s="2"/>
      <c r="F1213" s="2"/>
      <c r="G1213" s="2"/>
    </row>
    <row r="1214" spans="4:7" ht="12.75">
      <c r="D1214" s="2"/>
      <c r="E1214" s="2"/>
      <c r="F1214" s="2"/>
      <c r="G1214" s="2"/>
    </row>
    <row r="1215" spans="4:7" ht="12.75">
      <c r="D1215" s="2"/>
      <c r="E1215" s="2"/>
      <c r="F1215" s="2"/>
      <c r="G1215" s="2"/>
    </row>
    <row r="1216" spans="4:7" ht="12.75">
      <c r="D1216" s="2"/>
      <c r="E1216" s="2"/>
      <c r="F1216" s="2"/>
      <c r="G1216" s="2"/>
    </row>
    <row r="1217" spans="4:7" ht="12.75">
      <c r="D1217" s="2"/>
      <c r="E1217" s="2"/>
      <c r="F1217" s="2"/>
      <c r="G1217" s="2"/>
    </row>
    <row r="1218" spans="4:7" ht="12.75">
      <c r="D1218" s="2"/>
      <c r="E1218" s="2"/>
      <c r="F1218" s="2"/>
      <c r="G1218" s="2"/>
    </row>
    <row r="1219" spans="4:7" ht="12.75">
      <c r="D1219" s="2"/>
      <c r="E1219" s="2"/>
      <c r="F1219" s="2"/>
      <c r="G1219" s="2"/>
    </row>
    <row r="1220" spans="4:7" ht="12.75">
      <c r="D1220" s="2"/>
      <c r="E1220" s="2"/>
      <c r="F1220" s="2"/>
      <c r="G1220" s="2"/>
    </row>
    <row r="1221" spans="4:7" ht="12.75">
      <c r="D1221" s="2"/>
      <c r="E1221" s="2"/>
      <c r="F1221" s="2"/>
      <c r="G1221" s="2"/>
    </row>
    <row r="1222" spans="4:7" ht="12.75">
      <c r="D1222" s="2"/>
      <c r="E1222" s="2"/>
      <c r="F1222" s="2"/>
      <c r="G1222" s="2"/>
    </row>
    <row r="1223" spans="4:7" ht="12.75">
      <c r="D1223" s="2"/>
      <c r="E1223" s="2"/>
      <c r="F1223" s="2"/>
      <c r="G1223" s="2"/>
    </row>
    <row r="1224" spans="4:7" ht="12.75">
      <c r="D1224" s="2"/>
      <c r="E1224" s="2"/>
      <c r="F1224" s="2"/>
      <c r="G1224" s="2"/>
    </row>
    <row r="1225" spans="4:7" ht="12.75">
      <c r="D1225" s="2"/>
      <c r="E1225" s="2"/>
      <c r="F1225" s="2"/>
      <c r="G1225" s="2"/>
    </row>
    <row r="1226" spans="4:7" ht="12.75">
      <c r="D1226" s="2"/>
      <c r="E1226" s="2"/>
      <c r="F1226" s="2"/>
      <c r="G1226" s="2"/>
    </row>
    <row r="1227" spans="4:7" ht="12.75">
      <c r="D1227" s="2"/>
      <c r="E1227" s="2"/>
      <c r="F1227" s="2"/>
      <c r="G1227" s="2"/>
    </row>
    <row r="1228" spans="4:7" ht="12.75">
      <c r="D1228" s="2"/>
      <c r="E1228" s="2"/>
      <c r="F1228" s="2"/>
      <c r="G1228" s="2"/>
    </row>
    <row r="1229" spans="4:7" ht="12.75">
      <c r="D1229" s="2"/>
      <c r="E1229" s="2"/>
      <c r="F1229" s="2"/>
      <c r="G1229" s="2"/>
    </row>
    <row r="1230" spans="4:7" ht="12.75">
      <c r="D1230" s="2"/>
      <c r="E1230" s="2"/>
      <c r="F1230" s="2"/>
      <c r="G1230" s="2"/>
    </row>
    <row r="1231" spans="4:7" ht="12.75">
      <c r="D1231" s="2"/>
      <c r="E1231" s="2"/>
      <c r="F1231" s="2"/>
      <c r="G1231" s="2"/>
    </row>
    <row r="1232" spans="4:7" ht="12.75">
      <c r="D1232" s="2"/>
      <c r="E1232" s="2"/>
      <c r="F1232" s="2"/>
      <c r="G1232" s="2"/>
    </row>
    <row r="1233" spans="4:7" ht="12.75">
      <c r="D1233" s="2"/>
      <c r="E1233" s="2"/>
      <c r="F1233" s="2"/>
      <c r="G1233" s="2"/>
    </row>
    <row r="1234" spans="4:7" ht="12.75">
      <c r="D1234" s="2"/>
      <c r="E1234" s="2"/>
      <c r="F1234" s="2"/>
      <c r="G1234" s="2"/>
    </row>
    <row r="1235" spans="4:7" ht="12.75">
      <c r="D1235" s="2"/>
      <c r="E1235" s="2"/>
      <c r="F1235" s="2"/>
      <c r="G1235" s="2"/>
    </row>
    <row r="1236" spans="4:7" ht="12.75">
      <c r="D1236" s="2"/>
      <c r="E1236" s="2"/>
      <c r="F1236" s="2"/>
      <c r="G1236" s="2"/>
    </row>
    <row r="1237" spans="4:7" ht="12.75">
      <c r="D1237" s="2"/>
      <c r="E1237" s="2"/>
      <c r="F1237" s="2"/>
      <c r="G1237" s="2"/>
    </row>
    <row r="1238" spans="4:7" ht="12.75">
      <c r="D1238" s="2"/>
      <c r="E1238" s="2"/>
      <c r="F1238" s="2"/>
      <c r="G1238" s="2"/>
    </row>
    <row r="1239" spans="4:7" ht="12.75">
      <c r="D1239" s="2"/>
      <c r="E1239" s="2"/>
      <c r="F1239" s="2"/>
      <c r="G1239" s="2"/>
    </row>
    <row r="1240" spans="4:7" ht="12.75">
      <c r="D1240" s="2"/>
      <c r="E1240" s="2"/>
      <c r="F1240" s="2"/>
      <c r="G1240" s="2"/>
    </row>
    <row r="1241" spans="4:7" ht="12.75">
      <c r="D1241" s="2"/>
      <c r="E1241" s="2"/>
      <c r="F1241" s="2"/>
      <c r="G1241" s="2"/>
    </row>
    <row r="1242" spans="4:7" ht="12.75">
      <c r="D1242" s="2"/>
      <c r="E1242" s="2"/>
      <c r="F1242" s="2"/>
      <c r="G1242" s="2"/>
    </row>
    <row r="1243" spans="4:7" ht="12.75">
      <c r="D1243" s="2"/>
      <c r="E1243" s="2"/>
      <c r="F1243" s="2"/>
      <c r="G1243" s="2"/>
    </row>
    <row r="1244" spans="4:7" ht="12.75">
      <c r="D1244" s="2"/>
      <c r="E1244" s="2"/>
      <c r="F1244" s="2"/>
      <c r="G1244" s="2"/>
    </row>
    <row r="1245" spans="4:7" ht="12.75">
      <c r="D1245" s="2"/>
      <c r="E1245" s="2"/>
      <c r="F1245" s="2"/>
      <c r="G1245" s="2"/>
    </row>
    <row r="1246" spans="4:7" ht="12.75">
      <c r="D1246" s="2"/>
      <c r="E1246" s="2"/>
      <c r="F1246" s="2"/>
      <c r="G1246" s="2"/>
    </row>
    <row r="1247" spans="4:7" ht="12.75">
      <c r="D1247" s="2"/>
      <c r="E1247" s="2"/>
      <c r="F1247" s="2"/>
      <c r="G1247" s="2"/>
    </row>
    <row r="1248" spans="4:7" ht="12.75">
      <c r="D1248" s="2"/>
      <c r="E1248" s="2"/>
      <c r="F1248" s="2"/>
      <c r="G1248" s="2"/>
    </row>
    <row r="1249" spans="4:7" ht="12.75">
      <c r="D1249" s="2"/>
      <c r="E1249" s="2"/>
      <c r="F1249" s="2"/>
      <c r="G1249" s="2"/>
    </row>
    <row r="1250" spans="4:7" ht="12.75">
      <c r="D1250" s="2"/>
      <c r="E1250" s="2"/>
      <c r="F1250" s="2"/>
      <c r="G1250" s="2"/>
    </row>
    <row r="1251" spans="4:7" ht="12.75">
      <c r="D1251" s="2"/>
      <c r="E1251" s="2"/>
      <c r="F1251" s="2"/>
      <c r="G1251" s="2"/>
    </row>
    <row r="1252" spans="4:7" ht="12.75">
      <c r="D1252" s="2"/>
      <c r="E1252" s="2"/>
      <c r="F1252" s="2"/>
      <c r="G1252" s="2"/>
    </row>
    <row r="1253" spans="4:7" ht="12.75">
      <c r="D1253" s="2"/>
      <c r="E1253" s="2"/>
      <c r="F1253" s="2"/>
      <c r="G1253" s="2"/>
    </row>
    <row r="1254" spans="4:7" ht="12.75">
      <c r="D1254" s="2"/>
      <c r="E1254" s="2"/>
      <c r="F1254" s="2"/>
      <c r="G1254" s="2"/>
    </row>
    <row r="1255" spans="4:7" ht="12.75">
      <c r="D1255" s="2"/>
      <c r="E1255" s="2"/>
      <c r="F1255" s="2"/>
      <c r="G1255" s="2"/>
    </row>
    <row r="1256" spans="4:7" ht="12.75">
      <c r="D1256" s="2"/>
      <c r="E1256" s="2"/>
      <c r="F1256" s="2"/>
      <c r="G1256" s="2"/>
    </row>
    <row r="1257" spans="4:7" ht="12.75">
      <c r="D1257" s="2"/>
      <c r="E1257" s="2"/>
      <c r="F1257" s="2"/>
      <c r="G1257" s="2"/>
    </row>
    <row r="1258" spans="4:7" ht="12.75">
      <c r="D1258" s="2"/>
      <c r="E1258" s="2"/>
      <c r="F1258" s="2"/>
      <c r="G1258" s="2"/>
    </row>
    <row r="1259" spans="4:7" ht="12.75">
      <c r="D1259" s="2"/>
      <c r="E1259" s="2"/>
      <c r="F1259" s="2"/>
      <c r="G1259" s="2"/>
    </row>
    <row r="1260" spans="4:7" ht="12.75">
      <c r="D1260" s="2"/>
      <c r="E1260" s="2"/>
      <c r="F1260" s="2"/>
      <c r="G1260" s="2"/>
    </row>
    <row r="1261" spans="4:7" ht="12.75">
      <c r="D1261" s="2"/>
      <c r="E1261" s="2"/>
      <c r="F1261" s="2"/>
      <c r="G1261" s="2"/>
    </row>
    <row r="1262" spans="4:7" ht="12.75">
      <c r="D1262" s="2"/>
      <c r="E1262" s="2"/>
      <c r="F1262" s="2"/>
      <c r="G1262" s="2"/>
    </row>
    <row r="1263" spans="4:7" ht="12.75">
      <c r="D1263" s="2"/>
      <c r="E1263" s="2"/>
      <c r="F1263" s="2"/>
      <c r="G1263" s="2"/>
    </row>
    <row r="1264" spans="4:7" ht="12.75">
      <c r="D1264" s="2"/>
      <c r="E1264" s="2"/>
      <c r="F1264" s="2"/>
      <c r="G1264" s="2"/>
    </row>
    <row r="1265" spans="4:7" ht="12.75">
      <c r="D1265" s="2"/>
      <c r="E1265" s="2"/>
      <c r="F1265" s="2"/>
      <c r="G1265" s="2"/>
    </row>
    <row r="1266" spans="4:7" ht="12.75">
      <c r="D1266" s="2"/>
      <c r="E1266" s="2"/>
      <c r="F1266" s="2"/>
      <c r="G1266" s="2"/>
    </row>
    <row r="1267" spans="4:7" ht="12.75">
      <c r="D1267" s="2"/>
      <c r="E1267" s="2"/>
      <c r="F1267" s="2"/>
      <c r="G1267" s="2"/>
    </row>
    <row r="1268" spans="4:7" ht="12.75">
      <c r="D1268" s="2"/>
      <c r="E1268" s="2"/>
      <c r="F1268" s="2"/>
      <c r="G1268" s="2"/>
    </row>
    <row r="1269" spans="4:7" ht="12.75">
      <c r="D1269" s="2"/>
      <c r="E1269" s="2"/>
      <c r="F1269" s="2"/>
      <c r="G1269" s="2"/>
    </row>
    <row r="1270" spans="4:7" ht="12.75">
      <c r="D1270" s="2"/>
      <c r="E1270" s="2"/>
      <c r="F1270" s="2"/>
      <c r="G1270" s="2"/>
    </row>
    <row r="1271" spans="4:7" ht="12.75">
      <c r="D1271" s="2"/>
      <c r="E1271" s="2"/>
      <c r="F1271" s="2"/>
      <c r="G1271" s="2"/>
    </row>
    <row r="1272" spans="4:7" ht="12.75">
      <c r="D1272" s="2"/>
      <c r="E1272" s="2"/>
      <c r="F1272" s="2"/>
      <c r="G1272" s="2"/>
    </row>
    <row r="1273" spans="4:7" ht="12.75">
      <c r="D1273" s="2"/>
      <c r="E1273" s="2"/>
      <c r="F1273" s="2"/>
      <c r="G1273" s="2"/>
    </row>
    <row r="1274" spans="4:7" ht="12.75">
      <c r="D1274" s="2"/>
      <c r="E1274" s="2"/>
      <c r="F1274" s="2"/>
      <c r="G1274" s="2"/>
    </row>
    <row r="1275" spans="4:7" ht="12.75">
      <c r="D1275" s="2"/>
      <c r="E1275" s="2"/>
      <c r="F1275" s="2"/>
      <c r="G1275" s="2"/>
    </row>
    <row r="1276" spans="4:7" ht="12.75">
      <c r="D1276" s="2"/>
      <c r="E1276" s="2"/>
      <c r="F1276" s="2"/>
      <c r="G1276" s="2"/>
    </row>
    <row r="1277" spans="4:7" ht="12.75">
      <c r="D1277" s="2"/>
      <c r="E1277" s="2"/>
      <c r="F1277" s="2"/>
      <c r="G1277" s="2"/>
    </row>
    <row r="1278" spans="4:7" ht="12.75">
      <c r="D1278" s="2"/>
      <c r="E1278" s="2"/>
      <c r="F1278" s="2"/>
      <c r="G1278" s="2"/>
    </row>
    <row r="1279" spans="4:7" ht="12.75">
      <c r="D1279" s="2"/>
      <c r="E1279" s="2"/>
      <c r="F1279" s="2"/>
      <c r="G1279" s="2"/>
    </row>
    <row r="1280" spans="4:7" ht="12.75">
      <c r="D1280" s="2"/>
      <c r="E1280" s="2"/>
      <c r="F1280" s="2"/>
      <c r="G1280" s="2"/>
    </row>
    <row r="1281" spans="4:7" ht="12.75">
      <c r="D1281" s="2"/>
      <c r="E1281" s="2"/>
      <c r="F1281" s="2"/>
      <c r="G1281" s="2"/>
    </row>
    <row r="1282" spans="4:7" ht="12.75">
      <c r="D1282" s="2"/>
      <c r="E1282" s="2"/>
      <c r="F1282" s="2"/>
      <c r="G1282" s="2"/>
    </row>
    <row r="1283" spans="4:7" ht="12.75">
      <c r="D1283" s="2"/>
      <c r="E1283" s="2"/>
      <c r="F1283" s="2"/>
      <c r="G1283" s="2"/>
    </row>
    <row r="1284" spans="4:7" ht="12.75">
      <c r="D1284" s="2"/>
      <c r="E1284" s="2"/>
      <c r="F1284" s="2"/>
      <c r="G1284" s="2"/>
    </row>
    <row r="1285" spans="4:7" ht="12.75">
      <c r="D1285" s="2"/>
      <c r="E1285" s="2"/>
      <c r="F1285" s="2"/>
      <c r="G1285" s="2"/>
    </row>
    <row r="1286" spans="4:7" ht="12.75">
      <c r="D1286" s="2"/>
      <c r="E1286" s="2"/>
      <c r="F1286" s="2"/>
      <c r="G1286" s="2"/>
    </row>
    <row r="1287" spans="4:7" ht="12.75">
      <c r="D1287" s="2"/>
      <c r="E1287" s="2"/>
      <c r="F1287" s="2"/>
      <c r="G1287" s="2"/>
    </row>
    <row r="1288" spans="4:7" ht="12.75">
      <c r="D1288" s="2"/>
      <c r="E1288" s="2"/>
      <c r="F1288" s="2"/>
      <c r="G1288" s="2"/>
    </row>
    <row r="1289" spans="4:7" ht="12.75">
      <c r="D1289" s="2"/>
      <c r="E1289" s="2"/>
      <c r="F1289" s="2"/>
      <c r="G1289" s="2"/>
    </row>
    <row r="1290" spans="4:7" ht="12.75">
      <c r="D1290" s="2"/>
      <c r="E1290" s="2"/>
      <c r="F1290" s="2"/>
      <c r="G1290" s="2"/>
    </row>
    <row r="1291" spans="4:7" ht="12.75">
      <c r="D1291" s="2"/>
      <c r="E1291" s="2"/>
      <c r="F1291" s="2"/>
      <c r="G1291" s="2"/>
    </row>
    <row r="1292" spans="4:7" ht="12.75">
      <c r="D1292" s="2"/>
      <c r="E1292" s="2"/>
      <c r="F1292" s="2"/>
      <c r="G1292" s="2"/>
    </row>
    <row r="1293" spans="4:7" ht="12.75">
      <c r="D1293" s="2"/>
      <c r="E1293" s="2"/>
      <c r="F1293" s="2"/>
      <c r="G1293" s="2"/>
    </row>
    <row r="1294" spans="4:7" ht="12.75">
      <c r="D1294" s="2"/>
      <c r="E1294" s="2"/>
      <c r="F1294" s="2"/>
      <c r="G1294" s="2"/>
    </row>
    <row r="1295" spans="4:7" ht="12.75">
      <c r="D1295" s="2"/>
      <c r="E1295" s="2"/>
      <c r="F1295" s="2"/>
      <c r="G1295" s="2"/>
    </row>
    <row r="1296" spans="4:7" ht="12.75">
      <c r="D1296" s="2"/>
      <c r="E1296" s="2"/>
      <c r="F1296" s="2"/>
      <c r="G1296" s="2"/>
    </row>
    <row r="1297" spans="4:7" ht="12.75">
      <c r="D1297" s="2"/>
      <c r="E1297" s="2"/>
      <c r="F1297" s="2"/>
      <c r="G1297" s="2"/>
    </row>
    <row r="1298" spans="4:7" ht="12.75">
      <c r="D1298" s="2"/>
      <c r="E1298" s="2"/>
      <c r="F1298" s="2"/>
      <c r="G1298" s="2"/>
    </row>
    <row r="1299" spans="4:7" ht="12.75">
      <c r="D1299" s="2"/>
      <c r="E1299" s="2"/>
      <c r="F1299" s="2"/>
      <c r="G1299" s="2"/>
    </row>
    <row r="1300" spans="4:7" ht="12.75">
      <c r="D1300" s="2"/>
      <c r="E1300" s="2"/>
      <c r="F1300" s="2"/>
      <c r="G1300" s="2"/>
    </row>
    <row r="1301" spans="4:7" ht="12.75">
      <c r="D1301" s="2"/>
      <c r="E1301" s="2"/>
      <c r="F1301" s="2"/>
      <c r="G1301" s="2"/>
    </row>
    <row r="1302" spans="4:7" ht="12.75">
      <c r="D1302" s="2"/>
      <c r="E1302" s="2"/>
      <c r="F1302" s="2"/>
      <c r="G1302" s="2"/>
    </row>
    <row r="1303" spans="4:7" ht="12.75">
      <c r="D1303" s="2"/>
      <c r="E1303" s="2"/>
      <c r="F1303" s="2"/>
      <c r="G1303" s="2"/>
    </row>
    <row r="1304" spans="4:7" ht="12.75">
      <c r="D1304" s="2"/>
      <c r="E1304" s="2"/>
      <c r="F1304" s="2"/>
      <c r="G1304" s="2"/>
    </row>
    <row r="1305" spans="4:7" ht="12.75">
      <c r="D1305" s="2"/>
      <c r="E1305" s="2"/>
      <c r="F1305" s="2"/>
      <c r="G1305" s="2"/>
    </row>
    <row r="1306" spans="4:7" ht="12.75">
      <c r="D1306" s="2"/>
      <c r="E1306" s="2"/>
      <c r="F1306" s="2"/>
      <c r="G1306" s="2"/>
    </row>
    <row r="1307" spans="4:7" ht="12.75">
      <c r="D1307" s="2"/>
      <c r="E1307" s="2"/>
      <c r="F1307" s="2"/>
      <c r="G1307" s="2"/>
    </row>
    <row r="1308" spans="4:7" ht="12.75">
      <c r="D1308" s="2"/>
      <c r="E1308" s="2"/>
      <c r="F1308" s="2"/>
      <c r="G1308" s="2"/>
    </row>
    <row r="1309" spans="4:7" ht="12.75">
      <c r="D1309" s="2"/>
      <c r="E1309" s="2"/>
      <c r="F1309" s="2"/>
      <c r="G1309" s="2"/>
    </row>
    <row r="1310" spans="4:7" ht="12.75">
      <c r="D1310" s="2"/>
      <c r="E1310" s="2"/>
      <c r="F1310" s="2"/>
      <c r="G1310" s="2"/>
    </row>
    <row r="1311" spans="4:7" ht="12.75">
      <c r="D1311" s="2"/>
      <c r="E1311" s="2"/>
      <c r="F1311" s="2"/>
      <c r="G1311" s="2"/>
    </row>
    <row r="1312" spans="4:7" ht="12.75">
      <c r="D1312" s="2"/>
      <c r="E1312" s="2"/>
      <c r="F1312" s="2"/>
      <c r="G1312" s="2"/>
    </row>
    <row r="1313" spans="4:7" ht="12.75">
      <c r="D1313" s="2"/>
      <c r="E1313" s="2"/>
      <c r="F1313" s="2"/>
      <c r="G1313" s="2"/>
    </row>
    <row r="1314" spans="4:7" ht="12.75">
      <c r="D1314" s="2"/>
      <c r="E1314" s="2"/>
      <c r="F1314" s="2"/>
      <c r="G1314" s="2"/>
    </row>
    <row r="1315" spans="4:7" ht="12.75">
      <c r="D1315" s="2"/>
      <c r="E1315" s="2"/>
      <c r="F1315" s="2"/>
      <c r="G1315" s="2"/>
    </row>
    <row r="1316" spans="4:7" ht="12.75">
      <c r="D1316" s="2"/>
      <c r="E1316" s="2"/>
      <c r="F1316" s="2"/>
      <c r="G1316" s="2"/>
    </row>
    <row r="1317" spans="4:7" ht="12.75">
      <c r="D1317" s="2"/>
      <c r="E1317" s="2"/>
      <c r="F1317" s="2"/>
      <c r="G1317" s="2"/>
    </row>
    <row r="1318" spans="4:7" ht="12.75">
      <c r="D1318" s="2"/>
      <c r="E1318" s="2"/>
      <c r="F1318" s="2"/>
      <c r="G1318" s="2"/>
    </row>
    <row r="1319" spans="4:7" ht="12.75">
      <c r="D1319" s="2"/>
      <c r="E1319" s="2"/>
      <c r="F1319" s="2"/>
      <c r="G1319" s="2"/>
    </row>
    <row r="1320" spans="4:7" ht="12.75">
      <c r="D1320" s="2"/>
      <c r="E1320" s="2"/>
      <c r="F1320" s="2"/>
      <c r="G1320" s="2"/>
    </row>
    <row r="1321" spans="4:7" ht="12.75">
      <c r="D1321" s="2"/>
      <c r="E1321" s="2"/>
      <c r="F1321" s="2"/>
      <c r="G1321" s="2"/>
    </row>
    <row r="1322" spans="4:7" ht="12.75">
      <c r="D1322" s="2"/>
      <c r="E1322" s="2"/>
      <c r="F1322" s="2"/>
      <c r="G1322" s="2"/>
    </row>
    <row r="1323" spans="4:7" ht="12.75">
      <c r="D1323" s="2"/>
      <c r="E1323" s="2"/>
      <c r="F1323" s="2"/>
      <c r="G1323" s="2"/>
    </row>
    <row r="1324" spans="4:7" ht="12.75">
      <c r="D1324" s="2"/>
      <c r="E1324" s="2"/>
      <c r="F1324" s="2"/>
      <c r="G1324" s="2"/>
    </row>
    <row r="1325" spans="4:7" ht="12.75">
      <c r="D1325" s="2"/>
      <c r="E1325" s="2"/>
      <c r="F1325" s="2"/>
      <c r="G1325" s="2"/>
    </row>
    <row r="1326" spans="4:7" ht="12.75">
      <c r="D1326" s="2"/>
      <c r="E1326" s="2"/>
      <c r="F1326" s="2"/>
      <c r="G1326" s="2"/>
    </row>
    <row r="1327" spans="4:7" ht="12.75">
      <c r="D1327" s="2"/>
      <c r="E1327" s="2"/>
      <c r="F1327" s="2"/>
      <c r="G1327" s="2"/>
    </row>
    <row r="1328" spans="4:7" ht="12.75">
      <c r="D1328" s="2"/>
      <c r="E1328" s="2"/>
      <c r="F1328" s="2"/>
      <c r="G1328" s="2"/>
    </row>
    <row r="1329" spans="4:7" ht="12.75">
      <c r="D1329" s="2"/>
      <c r="E1329" s="2"/>
      <c r="F1329" s="2"/>
      <c r="G1329" s="2"/>
    </row>
    <row r="1330" spans="4:7" ht="12.75">
      <c r="D1330" s="2"/>
      <c r="E1330" s="2"/>
      <c r="F1330" s="2"/>
      <c r="G1330" s="2"/>
    </row>
    <row r="1331" spans="4:7" ht="12.75">
      <c r="D1331" s="2"/>
      <c r="E1331" s="2"/>
      <c r="F1331" s="2"/>
      <c r="G1331" s="2"/>
    </row>
    <row r="1332" spans="4:7" ht="12.75">
      <c r="D1332" s="2"/>
      <c r="E1332" s="2"/>
      <c r="F1332" s="2"/>
      <c r="G1332" s="2"/>
    </row>
    <row r="1333" spans="4:7" ht="12.75">
      <c r="D1333" s="2"/>
      <c r="E1333" s="2"/>
      <c r="F1333" s="2"/>
      <c r="G1333" s="2"/>
    </row>
    <row r="1334" spans="4:7" ht="12.75">
      <c r="D1334" s="2"/>
      <c r="E1334" s="2"/>
      <c r="F1334" s="2"/>
      <c r="G1334" s="2"/>
    </row>
    <row r="1335" spans="4:7" ht="12.75">
      <c r="D1335" s="2"/>
      <c r="E1335" s="2"/>
      <c r="F1335" s="2"/>
      <c r="G1335" s="2"/>
    </row>
    <row r="1336" spans="4:7" ht="12.75">
      <c r="D1336" s="2"/>
      <c r="E1336" s="2"/>
      <c r="F1336" s="2"/>
      <c r="G1336" s="2"/>
    </row>
    <row r="1337" spans="4:7" ht="12.75">
      <c r="D1337" s="2"/>
      <c r="E1337" s="2"/>
      <c r="F1337" s="2"/>
      <c r="G1337" s="2"/>
    </row>
    <row r="1338" spans="4:7" ht="12.75">
      <c r="D1338" s="2"/>
      <c r="E1338" s="2"/>
      <c r="F1338" s="2"/>
      <c r="G1338" s="2"/>
    </row>
    <row r="1339" spans="4:7" ht="12.75">
      <c r="D1339" s="2"/>
      <c r="E1339" s="2"/>
      <c r="F1339" s="2"/>
      <c r="G1339" s="2"/>
    </row>
    <row r="1340" spans="4:7" ht="12.75">
      <c r="D1340" s="2"/>
      <c r="E1340" s="2"/>
      <c r="F1340" s="2"/>
      <c r="G1340" s="2"/>
    </row>
    <row r="1341" spans="4:7" ht="12.75">
      <c r="D1341" s="2"/>
      <c r="E1341" s="2"/>
      <c r="F1341" s="2"/>
      <c r="G1341" s="2"/>
    </row>
    <row r="1342" spans="4:7" ht="12.75">
      <c r="D1342" s="2"/>
      <c r="E1342" s="2"/>
      <c r="F1342" s="2"/>
      <c r="G1342" s="2"/>
    </row>
    <row r="1343" spans="4:7" ht="12.75">
      <c r="D1343" s="2"/>
      <c r="E1343" s="2"/>
      <c r="F1343" s="2"/>
      <c r="G1343" s="2"/>
    </row>
    <row r="1344" spans="4:7" ht="12.75">
      <c r="D1344" s="2"/>
      <c r="E1344" s="2"/>
      <c r="F1344" s="2"/>
      <c r="G1344" s="2"/>
    </row>
    <row r="1345" spans="4:7" ht="12.75">
      <c r="D1345" s="2"/>
      <c r="E1345" s="2"/>
      <c r="F1345" s="2"/>
      <c r="G1345" s="2"/>
    </row>
    <row r="1346" spans="4:7" ht="12.75">
      <c r="D1346" s="2"/>
      <c r="E1346" s="2"/>
      <c r="F1346" s="2"/>
      <c r="G1346" s="2"/>
    </row>
    <row r="1347" spans="4:7" ht="12.75">
      <c r="D1347" s="2"/>
      <c r="E1347" s="2"/>
      <c r="F1347" s="2"/>
      <c r="G1347" s="2"/>
    </row>
    <row r="1348" spans="4:7" ht="12.75">
      <c r="D1348" s="2"/>
      <c r="E1348" s="2"/>
      <c r="F1348" s="2"/>
      <c r="G1348" s="2"/>
    </row>
    <row r="1349" spans="4:7" ht="12.75">
      <c r="D1349" s="2"/>
      <c r="E1349" s="2"/>
      <c r="F1349" s="2"/>
      <c r="G1349" s="2"/>
    </row>
    <row r="1350" spans="4:7" ht="12.75">
      <c r="D1350" s="2"/>
      <c r="E1350" s="2"/>
      <c r="F1350" s="2"/>
      <c r="G1350" s="2"/>
    </row>
    <row r="1351" spans="4:7" ht="12.75">
      <c r="D1351" s="2"/>
      <c r="E1351" s="2"/>
      <c r="F1351" s="2"/>
      <c r="G1351" s="2"/>
    </row>
    <row r="1352" spans="4:7" ht="12.75">
      <c r="D1352" s="2"/>
      <c r="E1352" s="2"/>
      <c r="F1352" s="2"/>
      <c r="G1352" s="2"/>
    </row>
    <row r="1353" spans="4:7" ht="12.75">
      <c r="D1353" s="2"/>
      <c r="E1353" s="2"/>
      <c r="F1353" s="2"/>
      <c r="G1353" s="2"/>
    </row>
    <row r="1354" spans="4:7" ht="12.75">
      <c r="D1354" s="2"/>
      <c r="E1354" s="2"/>
      <c r="F1354" s="2"/>
      <c r="G1354" s="2"/>
    </row>
    <row r="1355" spans="4:7" ht="12.75">
      <c r="D1355" s="2"/>
      <c r="E1355" s="2"/>
      <c r="F1355" s="2"/>
      <c r="G1355" s="2"/>
    </row>
    <row r="1356" spans="4:7" ht="12.75">
      <c r="D1356" s="2"/>
      <c r="E1356" s="2"/>
      <c r="F1356" s="2"/>
      <c r="G1356" s="2"/>
    </row>
    <row r="1357" spans="4:7" ht="12.75">
      <c r="D1357" s="2"/>
      <c r="E1357" s="2"/>
      <c r="F1357" s="2"/>
      <c r="G1357" s="2"/>
    </row>
    <row r="1358" spans="4:7" ht="12.75">
      <c r="D1358" s="2"/>
      <c r="E1358" s="2"/>
      <c r="F1358" s="2"/>
      <c r="G1358" s="2"/>
    </row>
    <row r="1359" spans="4:7" ht="12.75">
      <c r="D1359" s="2"/>
      <c r="E1359" s="2"/>
      <c r="F1359" s="2"/>
      <c r="G1359" s="2"/>
    </row>
    <row r="1360" spans="4:7" ht="12.75">
      <c r="D1360" s="2"/>
      <c r="E1360" s="2"/>
      <c r="F1360" s="2"/>
      <c r="G1360" s="2"/>
    </row>
    <row r="1361" spans="4:7" ht="12.75">
      <c r="D1361" s="2"/>
      <c r="E1361" s="2"/>
      <c r="F1361" s="2"/>
      <c r="G1361" s="2"/>
    </row>
    <row r="1362" spans="4:7" ht="12.75">
      <c r="D1362" s="2"/>
      <c r="E1362" s="2"/>
      <c r="F1362" s="2"/>
      <c r="G1362" s="2"/>
    </row>
    <row r="1363" spans="4:7" ht="12.75">
      <c r="D1363" s="2"/>
      <c r="E1363" s="2"/>
      <c r="F1363" s="2"/>
      <c r="G1363" s="2"/>
    </row>
    <row r="1364" spans="4:7" ht="12.75">
      <c r="D1364" s="2"/>
      <c r="E1364" s="2"/>
      <c r="F1364" s="2"/>
      <c r="G1364" s="2"/>
    </row>
    <row r="1365" spans="4:7" ht="12.75">
      <c r="D1365" s="2"/>
      <c r="E1365" s="2"/>
      <c r="F1365" s="2"/>
      <c r="G1365" s="2"/>
    </row>
    <row r="1366" spans="4:7" ht="12.75">
      <c r="D1366" s="2"/>
      <c r="E1366" s="2"/>
      <c r="F1366" s="2"/>
      <c r="G1366" s="2"/>
    </row>
    <row r="1367" spans="4:7" ht="12.75">
      <c r="D1367" s="2"/>
      <c r="E1367" s="2"/>
      <c r="F1367" s="2"/>
      <c r="G1367" s="2"/>
    </row>
    <row r="1368" spans="4:7" ht="12.75">
      <c r="D1368" s="2"/>
      <c r="E1368" s="2"/>
      <c r="F1368" s="2"/>
      <c r="G1368" s="2"/>
    </row>
    <row r="1369" spans="4:7" ht="12.75">
      <c r="D1369" s="2"/>
      <c r="E1369" s="2"/>
      <c r="F1369" s="2"/>
      <c r="G1369" s="2"/>
    </row>
    <row r="1370" spans="4:7" ht="12.75">
      <c r="D1370" s="2"/>
      <c r="E1370" s="2"/>
      <c r="F1370" s="2"/>
      <c r="G1370" s="2"/>
    </row>
    <row r="1371" spans="4:7" ht="12.75">
      <c r="D1371" s="2"/>
      <c r="E1371" s="2"/>
      <c r="F1371" s="2"/>
      <c r="G1371" s="2"/>
    </row>
    <row r="1372" spans="4:7" ht="12.75">
      <c r="D1372" s="2"/>
      <c r="E1372" s="2"/>
      <c r="F1372" s="2"/>
      <c r="G1372" s="2"/>
    </row>
    <row r="1373" spans="4:7" ht="12.75">
      <c r="D1373" s="2"/>
      <c r="E1373" s="2"/>
      <c r="F1373" s="2"/>
      <c r="G1373" s="2"/>
    </row>
    <row r="1374" spans="4:7" ht="12.75">
      <c r="D1374" s="2"/>
      <c r="E1374" s="2"/>
      <c r="F1374" s="2"/>
      <c r="G1374" s="2"/>
    </row>
    <row r="1375" spans="4:7" ht="12.75">
      <c r="D1375" s="2"/>
      <c r="E1375" s="2"/>
      <c r="F1375" s="2"/>
      <c r="G1375" s="2"/>
    </row>
    <row r="1376" spans="4:7" ht="12.75">
      <c r="D1376" s="2"/>
      <c r="E1376" s="2"/>
      <c r="F1376" s="2"/>
      <c r="G1376" s="2"/>
    </row>
    <row r="1377" spans="4:7" ht="12.75">
      <c r="D1377" s="2"/>
      <c r="E1377" s="2"/>
      <c r="F1377" s="2"/>
      <c r="G1377" s="2"/>
    </row>
    <row r="1378" spans="4:7" ht="12.75">
      <c r="D1378" s="2"/>
      <c r="E1378" s="2"/>
      <c r="F1378" s="2"/>
      <c r="G1378" s="2"/>
    </row>
    <row r="1379" spans="4:7" ht="12.75">
      <c r="D1379" s="2"/>
      <c r="E1379" s="2"/>
      <c r="F1379" s="2"/>
      <c r="G1379" s="2"/>
    </row>
    <row r="1380" spans="4:7" ht="12.75">
      <c r="D1380" s="2"/>
      <c r="E1380" s="2"/>
      <c r="F1380" s="2"/>
      <c r="G1380" s="2"/>
    </row>
    <row r="1381" spans="4:7" ht="12.75">
      <c r="D1381" s="2"/>
      <c r="E1381" s="2"/>
      <c r="F1381" s="2"/>
      <c r="G1381" s="2"/>
    </row>
    <row r="1382" spans="4:7" ht="12.75">
      <c r="D1382" s="2"/>
      <c r="E1382" s="2"/>
      <c r="F1382" s="2"/>
      <c r="G1382" s="2"/>
    </row>
    <row r="1383" spans="4:7" ht="12.75">
      <c r="D1383" s="2"/>
      <c r="E1383" s="2"/>
      <c r="F1383" s="2"/>
      <c r="G1383" s="2"/>
    </row>
    <row r="1384" spans="4:7" ht="12.75">
      <c r="D1384" s="2"/>
      <c r="E1384" s="2"/>
      <c r="F1384" s="2"/>
      <c r="G1384" s="2"/>
    </row>
    <row r="1385" spans="4:7" ht="12.75">
      <c r="D1385" s="2"/>
      <c r="E1385" s="2"/>
      <c r="F1385" s="2"/>
      <c r="G1385" s="2"/>
    </row>
    <row r="1386" spans="4:7" ht="12.75">
      <c r="D1386" s="2"/>
      <c r="E1386" s="2"/>
      <c r="F1386" s="2"/>
      <c r="G1386" s="2"/>
    </row>
    <row r="1387" spans="4:7" ht="12.75">
      <c r="D1387" s="2"/>
      <c r="E1387" s="2"/>
      <c r="F1387" s="2"/>
      <c r="G1387" s="2"/>
    </row>
    <row r="1388" spans="4:7" ht="12.75">
      <c r="D1388" s="2"/>
      <c r="E1388" s="2"/>
      <c r="F1388" s="2"/>
      <c r="G1388" s="2"/>
    </row>
    <row r="1389" spans="4:7" ht="12.75">
      <c r="D1389" s="2"/>
      <c r="E1389" s="2"/>
      <c r="F1389" s="2"/>
      <c r="G1389" s="2"/>
    </row>
    <row r="1390" spans="4:7" ht="12.75">
      <c r="D1390" s="2"/>
      <c r="E1390" s="2"/>
      <c r="F1390" s="2"/>
      <c r="G1390" s="2"/>
    </row>
    <row r="1391" spans="4:7" ht="12.75">
      <c r="D1391" s="2"/>
      <c r="E1391" s="2"/>
      <c r="F1391" s="2"/>
      <c r="G1391" s="2"/>
    </row>
    <row r="1392" spans="4:7" ht="12.75">
      <c r="D1392" s="2"/>
      <c r="E1392" s="2"/>
      <c r="F1392" s="2"/>
      <c r="G1392" s="2"/>
    </row>
    <row r="1393" spans="4:7" ht="12.75">
      <c r="D1393" s="2"/>
      <c r="E1393" s="2"/>
      <c r="F1393" s="2"/>
      <c r="G1393" s="2"/>
    </row>
    <row r="1394" spans="4:7" ht="12.75">
      <c r="D1394" s="2"/>
      <c r="E1394" s="2"/>
      <c r="F1394" s="2"/>
      <c r="G1394" s="2"/>
    </row>
    <row r="1395" spans="4:7" ht="12.75">
      <c r="D1395" s="2"/>
      <c r="E1395" s="2"/>
      <c r="F1395" s="2"/>
      <c r="G1395" s="2"/>
    </row>
    <row r="1396" spans="4:7" ht="12.75">
      <c r="D1396" s="2"/>
      <c r="E1396" s="2"/>
      <c r="F1396" s="2"/>
      <c r="G1396" s="2"/>
    </row>
    <row r="1397" spans="4:7" ht="12.75">
      <c r="D1397" s="2"/>
      <c r="E1397" s="2"/>
      <c r="F1397" s="2"/>
      <c r="G1397" s="2"/>
    </row>
    <row r="1398" spans="4:7" ht="12.75">
      <c r="D1398" s="2"/>
      <c r="E1398" s="2"/>
      <c r="F1398" s="2"/>
      <c r="G1398" s="2"/>
    </row>
    <row r="1399" spans="4:7" ht="12.75">
      <c r="D1399" s="2"/>
      <c r="E1399" s="2"/>
      <c r="F1399" s="2"/>
      <c r="G1399" s="2"/>
    </row>
    <row r="1400" spans="4:7" ht="12.75">
      <c r="D1400" s="2"/>
      <c r="E1400" s="2"/>
      <c r="F1400" s="2"/>
      <c r="G1400" s="2"/>
    </row>
    <row r="1401" spans="4:7" ht="12.75">
      <c r="D1401" s="2"/>
      <c r="E1401" s="2"/>
      <c r="F1401" s="2"/>
      <c r="G1401" s="2"/>
    </row>
    <row r="1402" spans="4:7" ht="12.75">
      <c r="D1402" s="2"/>
      <c r="E1402" s="2"/>
      <c r="F1402" s="2"/>
      <c r="G1402" s="2"/>
    </row>
    <row r="1403" spans="4:7" ht="12.75">
      <c r="D1403" s="2"/>
      <c r="E1403" s="2"/>
      <c r="F1403" s="2"/>
      <c r="G1403" s="2"/>
    </row>
    <row r="1404" spans="4:7" ht="12.75">
      <c r="D1404" s="2"/>
      <c r="E1404" s="2"/>
      <c r="F1404" s="2"/>
      <c r="G1404" s="2"/>
    </row>
    <row r="1405" spans="4:7" ht="12.75">
      <c r="D1405" s="2"/>
      <c r="E1405" s="2"/>
      <c r="F1405" s="2"/>
      <c r="G1405" s="2"/>
    </row>
    <row r="1406" spans="4:7" ht="12.75">
      <c r="D1406" s="2"/>
      <c r="E1406" s="2"/>
      <c r="F1406" s="2"/>
      <c r="G1406" s="2"/>
    </row>
    <row r="1407" spans="4:7" ht="12.75">
      <c r="D1407" s="2"/>
      <c r="E1407" s="2"/>
      <c r="F1407" s="2"/>
      <c r="G1407" s="2"/>
    </row>
    <row r="1408" spans="4:7" ht="12.75">
      <c r="D1408" s="2"/>
      <c r="E1408" s="2"/>
      <c r="F1408" s="2"/>
      <c r="G1408" s="2"/>
    </row>
    <row r="1409" spans="4:7" ht="12.75">
      <c r="D1409" s="2"/>
      <c r="E1409" s="2"/>
      <c r="F1409" s="2"/>
      <c r="G1409" s="2"/>
    </row>
    <row r="1410" spans="4:7" ht="12.75">
      <c r="D1410" s="2"/>
      <c r="E1410" s="2"/>
      <c r="F1410" s="2"/>
      <c r="G1410" s="2"/>
    </row>
    <row r="1411" spans="4:7" ht="12.75">
      <c r="D1411" s="2"/>
      <c r="E1411" s="2"/>
      <c r="F1411" s="2"/>
      <c r="G1411" s="2"/>
    </row>
    <row r="1412" spans="4:7" ht="12.75">
      <c r="D1412" s="2"/>
      <c r="E1412" s="2"/>
      <c r="F1412" s="2"/>
      <c r="G1412" s="2"/>
    </row>
    <row r="1413" spans="4:7" ht="12.75">
      <c r="D1413" s="2"/>
      <c r="E1413" s="2"/>
      <c r="F1413" s="2"/>
      <c r="G1413" s="2"/>
    </row>
    <row r="1414" spans="4:7" ht="12.75">
      <c r="D1414" s="2"/>
      <c r="E1414" s="2"/>
      <c r="F1414" s="2"/>
      <c r="G1414" s="2"/>
    </row>
    <row r="1415" spans="4:7" ht="12.75">
      <c r="D1415" s="2"/>
      <c r="E1415" s="2"/>
      <c r="F1415" s="2"/>
      <c r="G1415" s="2"/>
    </row>
    <row r="1416" spans="4:7" ht="12.75">
      <c r="D1416" s="2"/>
      <c r="E1416" s="2"/>
      <c r="F1416" s="2"/>
      <c r="G1416" s="2"/>
    </row>
    <row r="1417" spans="4:7" ht="12.75">
      <c r="D1417" s="2"/>
      <c r="E1417" s="2"/>
      <c r="F1417" s="2"/>
      <c r="G1417" s="2"/>
    </row>
    <row r="1418" spans="4:7" ht="12.75">
      <c r="D1418" s="2"/>
      <c r="E1418" s="2"/>
      <c r="F1418" s="2"/>
      <c r="G1418" s="2"/>
    </row>
    <row r="1419" spans="4:7" ht="12.75">
      <c r="D1419" s="2"/>
      <c r="E1419" s="2"/>
      <c r="F1419" s="2"/>
      <c r="G1419" s="2"/>
    </row>
    <row r="1420" spans="4:7" ht="12.75">
      <c r="D1420" s="2"/>
      <c r="E1420" s="2"/>
      <c r="F1420" s="2"/>
      <c r="G1420" s="2"/>
    </row>
    <row r="1421" spans="4:7" ht="12.75">
      <c r="D1421" s="2"/>
      <c r="E1421" s="2"/>
      <c r="F1421" s="2"/>
      <c r="G1421" s="2"/>
    </row>
    <row r="1422" spans="4:7" ht="12.75">
      <c r="D1422" s="2"/>
      <c r="E1422" s="2"/>
      <c r="F1422" s="2"/>
      <c r="G1422" s="2"/>
    </row>
    <row r="1423" spans="4:7" ht="12.75">
      <c r="D1423" s="2"/>
      <c r="E1423" s="2"/>
      <c r="F1423" s="2"/>
      <c r="G1423" s="2"/>
    </row>
    <row r="1424" spans="4:7" ht="12.75">
      <c r="D1424" s="2"/>
      <c r="E1424" s="2"/>
      <c r="F1424" s="2"/>
      <c r="G1424" s="2"/>
    </row>
    <row r="1425" spans="4:7" ht="12.75">
      <c r="D1425" s="2"/>
      <c r="E1425" s="2"/>
      <c r="F1425" s="2"/>
      <c r="G1425" s="2"/>
    </row>
    <row r="1426" spans="4:7" ht="12.75">
      <c r="D1426" s="2"/>
      <c r="E1426" s="2"/>
      <c r="F1426" s="2"/>
      <c r="G1426" s="2"/>
    </row>
    <row r="1427" spans="4:7" ht="12.75">
      <c r="D1427" s="2"/>
      <c r="E1427" s="2"/>
      <c r="F1427" s="2"/>
      <c r="G1427" s="2"/>
    </row>
    <row r="1428" spans="4:7" ht="12.75">
      <c r="D1428" s="2"/>
      <c r="E1428" s="2"/>
      <c r="F1428" s="2"/>
      <c r="G1428" s="2"/>
    </row>
    <row r="1429" spans="4:7" ht="12.75">
      <c r="D1429" s="2"/>
      <c r="E1429" s="2"/>
      <c r="F1429" s="2"/>
      <c r="G1429" s="2"/>
    </row>
    <row r="1430" spans="4:7" ht="12.75">
      <c r="D1430" s="2"/>
      <c r="E1430" s="2"/>
      <c r="F1430" s="2"/>
      <c r="G1430" s="2"/>
    </row>
    <row r="1431" spans="4:7" ht="12.75">
      <c r="D1431" s="2"/>
      <c r="E1431" s="2"/>
      <c r="F1431" s="2"/>
      <c r="G1431" s="2"/>
    </row>
    <row r="1432" spans="4:7" ht="12.75">
      <c r="D1432" s="2"/>
      <c r="E1432" s="2"/>
      <c r="F1432" s="2"/>
      <c r="G1432" s="2"/>
    </row>
    <row r="1433" spans="4:7" ht="12.75">
      <c r="D1433" s="2"/>
      <c r="E1433" s="2"/>
      <c r="F1433" s="2"/>
      <c r="G1433" s="2"/>
    </row>
    <row r="1434" spans="4:7" ht="12.75">
      <c r="D1434" s="2"/>
      <c r="E1434" s="2"/>
      <c r="F1434" s="2"/>
      <c r="G1434" s="2"/>
    </row>
    <row r="1435" spans="4:7" ht="12.75">
      <c r="D1435" s="2"/>
      <c r="E1435" s="2"/>
      <c r="F1435" s="2"/>
      <c r="G1435" s="2"/>
    </row>
    <row r="1436" spans="4:7" ht="12.75">
      <c r="D1436" s="2"/>
      <c r="E1436" s="2"/>
      <c r="F1436" s="2"/>
      <c r="G1436" s="2"/>
    </row>
    <row r="1437" spans="4:7" ht="12.75">
      <c r="D1437" s="2"/>
      <c r="E1437" s="2"/>
      <c r="F1437" s="2"/>
      <c r="G1437" s="2"/>
    </row>
    <row r="1438" spans="4:7" ht="12.75">
      <c r="D1438" s="2"/>
      <c r="E1438" s="2"/>
      <c r="F1438" s="2"/>
      <c r="G1438" s="2"/>
    </row>
    <row r="1439" spans="4:7" ht="12.75">
      <c r="D1439" s="2"/>
      <c r="E1439" s="2"/>
      <c r="F1439" s="2"/>
      <c r="G1439" s="2"/>
    </row>
    <row r="1440" spans="4:7" ht="12.75">
      <c r="D1440" s="2"/>
      <c r="E1440" s="2"/>
      <c r="F1440" s="2"/>
      <c r="G1440" s="2"/>
    </row>
    <row r="1441" spans="4:7" ht="12.75">
      <c r="D1441" s="2"/>
      <c r="E1441" s="2"/>
      <c r="F1441" s="2"/>
      <c r="G1441" s="2"/>
    </row>
    <row r="1442" spans="4:7" ht="12.75">
      <c r="D1442" s="2"/>
      <c r="E1442" s="2"/>
      <c r="F1442" s="2"/>
      <c r="G1442" s="2"/>
    </row>
    <row r="1443" spans="4:7" ht="12.75">
      <c r="D1443" s="2"/>
      <c r="E1443" s="2"/>
      <c r="F1443" s="2"/>
      <c r="G1443" s="2"/>
    </row>
    <row r="1444" spans="4:7" ht="12.75">
      <c r="D1444" s="2"/>
      <c r="E1444" s="2"/>
      <c r="F1444" s="2"/>
      <c r="G1444" s="2"/>
    </row>
    <row r="1445" spans="4:7" ht="12.75">
      <c r="D1445" s="2"/>
      <c r="E1445" s="2"/>
      <c r="F1445" s="2"/>
      <c r="G1445" s="2"/>
    </row>
    <row r="1446" spans="4:7" ht="12.75">
      <c r="D1446" s="2"/>
      <c r="E1446" s="2"/>
      <c r="F1446" s="2"/>
      <c r="G1446" s="2"/>
    </row>
    <row r="1447" spans="4:7" ht="12.75">
      <c r="D1447" s="2"/>
      <c r="E1447" s="2"/>
      <c r="F1447" s="2"/>
      <c r="G1447" s="2"/>
    </row>
    <row r="1448" spans="4:7" ht="12.75">
      <c r="D1448" s="2"/>
      <c r="E1448" s="2"/>
      <c r="F1448" s="2"/>
      <c r="G1448" s="2"/>
    </row>
    <row r="1449" spans="4:7" ht="12.75">
      <c r="D1449" s="2"/>
      <c r="E1449" s="2"/>
      <c r="F1449" s="2"/>
      <c r="G1449" s="2"/>
    </row>
    <row r="1450" spans="4:7" ht="12.75">
      <c r="D1450" s="2"/>
      <c r="E1450" s="2"/>
      <c r="F1450" s="2"/>
      <c r="G1450" s="2"/>
    </row>
    <row r="1451" spans="4:7" ht="12.75">
      <c r="D1451" s="2"/>
      <c r="E1451" s="2"/>
      <c r="F1451" s="2"/>
      <c r="G1451" s="2"/>
    </row>
    <row r="1452" spans="4:7" ht="12.75">
      <c r="D1452" s="2"/>
      <c r="E1452" s="2"/>
      <c r="F1452" s="2"/>
      <c r="G1452" s="2"/>
    </row>
    <row r="1453" spans="4:7" ht="12.75">
      <c r="D1453" s="2"/>
      <c r="E1453" s="2"/>
      <c r="F1453" s="2"/>
      <c r="G1453" s="2"/>
    </row>
    <row r="1454" spans="4:7" ht="12.75">
      <c r="D1454" s="2"/>
      <c r="E1454" s="2"/>
      <c r="F1454" s="2"/>
      <c r="G1454" s="2"/>
    </row>
    <row r="1455" spans="4:7" ht="12.75">
      <c r="D1455" s="2"/>
      <c r="E1455" s="2"/>
      <c r="F1455" s="2"/>
      <c r="G1455" s="2"/>
    </row>
    <row r="1456" spans="4:7" ht="12.75">
      <c r="D1456" s="2"/>
      <c r="E1456" s="2"/>
      <c r="F1456" s="2"/>
      <c r="G1456" s="2"/>
    </row>
    <row r="1457" spans="4:7" ht="12.75">
      <c r="D1457" s="2"/>
      <c r="E1457" s="2"/>
      <c r="F1457" s="2"/>
      <c r="G1457" s="2"/>
    </row>
    <row r="1458" spans="4:7" ht="12.75">
      <c r="D1458" s="2"/>
      <c r="E1458" s="2"/>
      <c r="F1458" s="2"/>
      <c r="G1458" s="2"/>
    </row>
    <row r="1459" spans="4:7" ht="12.75">
      <c r="D1459" s="2"/>
      <c r="E1459" s="2"/>
      <c r="F1459" s="2"/>
      <c r="G1459" s="2"/>
    </row>
    <row r="1460" spans="4:7" ht="12.75">
      <c r="D1460" s="2"/>
      <c r="E1460" s="2"/>
      <c r="F1460" s="2"/>
      <c r="G1460" s="2"/>
    </row>
    <row r="1461" spans="4:7" ht="12.75">
      <c r="D1461" s="2"/>
      <c r="E1461" s="2"/>
      <c r="F1461" s="2"/>
      <c r="G1461" s="2"/>
    </row>
    <row r="1462" spans="4:7" ht="12.75">
      <c r="D1462" s="2"/>
      <c r="E1462" s="2"/>
      <c r="F1462" s="2"/>
      <c r="G1462" s="2"/>
    </row>
    <row r="1463" spans="4:7" ht="12.75">
      <c r="D1463" s="2"/>
      <c r="E1463" s="2"/>
      <c r="F1463" s="2"/>
      <c r="G1463" s="2"/>
    </row>
    <row r="1464" spans="4:7" ht="12.75">
      <c r="D1464" s="2"/>
      <c r="E1464" s="2"/>
      <c r="F1464" s="2"/>
      <c r="G1464" s="2"/>
    </row>
    <row r="1465" spans="4:7" ht="12.75">
      <c r="D1465" s="2"/>
      <c r="E1465" s="2"/>
      <c r="F1465" s="2"/>
      <c r="G1465" s="2"/>
    </row>
    <row r="1466" spans="4:7" ht="12.75">
      <c r="D1466" s="2"/>
      <c r="E1466" s="2"/>
      <c r="F1466" s="2"/>
      <c r="G1466" s="2"/>
    </row>
    <row r="1467" spans="4:7" ht="12.75">
      <c r="D1467" s="2"/>
      <c r="E1467" s="2"/>
      <c r="F1467" s="2"/>
      <c r="G1467" s="2"/>
    </row>
    <row r="1468" spans="4:7" ht="12.75">
      <c r="D1468" s="2"/>
      <c r="E1468" s="2"/>
      <c r="F1468" s="2"/>
      <c r="G146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35"/>
  <sheetViews>
    <sheetView workbookViewId="0" topLeftCell="A1">
      <selection activeCell="I6" sqref="I6"/>
    </sheetView>
  </sheetViews>
  <sheetFormatPr defaultColWidth="9.140625" defaultRowHeight="12.75"/>
  <cols>
    <col min="1" max="1" width="17.28125" style="0" bestFit="1" customWidth="1"/>
    <col min="2" max="2" width="9.00390625" style="0" bestFit="1" customWidth="1"/>
    <col min="3" max="3" width="11.57421875" style="0" bestFit="1" customWidth="1"/>
    <col min="4" max="4" width="5.7109375" style="0" bestFit="1" customWidth="1"/>
    <col min="5" max="5" width="15.28125" style="1" bestFit="1" customWidth="1"/>
    <col min="6" max="8" width="11.57421875" style="6" customWidth="1"/>
  </cols>
  <sheetData>
    <row r="5" spans="1:9" s="3" customFormat="1" ht="12.75">
      <c r="A5" s="3" t="s">
        <v>302</v>
      </c>
      <c r="B5" s="3" t="s">
        <v>303</v>
      </c>
      <c r="C5" s="3" t="s">
        <v>304</v>
      </c>
      <c r="D5" s="3" t="s">
        <v>305</v>
      </c>
      <c r="E5" s="4" t="s">
        <v>306</v>
      </c>
      <c r="F5" s="5" t="s">
        <v>307</v>
      </c>
      <c r="G5" s="5" t="s">
        <v>308</v>
      </c>
      <c r="H5" s="5" t="s">
        <v>309</v>
      </c>
      <c r="I5" s="3" t="str">
        <f>"(module, "&amp;A5&amp;", "&amp;B5&amp;", "&amp;C5&amp;", "&amp;E5&amp;", "&amp;F5&amp;", "&amp;G5&amp;", "&amp;H5&amp;")"</f>
        <v>(module, indicator_number, cov_type, val_text, coefficient, sex_cond, age_min, age_max)</v>
      </c>
    </row>
    <row r="6" spans="1:10" ht="12.75">
      <c r="A6">
        <v>1</v>
      </c>
      <c r="B6" s="2" t="s">
        <v>19</v>
      </c>
      <c r="C6" s="2" t="s">
        <v>20</v>
      </c>
      <c r="D6" s="2"/>
      <c r="E6" s="1">
        <v>-7.65133392167</v>
      </c>
      <c r="F6" s="6" t="s">
        <v>310</v>
      </c>
      <c r="G6" s="7" t="s">
        <v>310</v>
      </c>
      <c r="H6" s="7" t="s">
        <v>310</v>
      </c>
      <c r="I6" s="8" t="str">
        <f>"('PSI', "&amp;A6&amp;", '"&amp;B6&amp;"', '"&amp;C6&amp;"', "&amp;E6&amp;", "&amp;F6&amp;", "&amp;G6&amp;", "&amp;H6&amp;")"</f>
        <v>('PSI', 1, '0I', 'INTERCEPT', -7.65133392167, null, null, null)</v>
      </c>
      <c r="J6" t="str">
        <f>"INSERT INTO ra_age_sex "&amp;$I$5&amp;" VALUES "&amp;I6</f>
        <v>INSERT INTO ra_age_sex (module, indicator_number, cov_type, val_text, coefficient, sex_cond, age_min, age_max) VALUES ('PSI', 1, '0I', 'INTERCEPT', -7.65133392167, null, null, null)</v>
      </c>
    </row>
    <row r="7" spans="1:10" ht="12.75">
      <c r="A7">
        <v>3</v>
      </c>
      <c r="B7" s="2" t="s">
        <v>19</v>
      </c>
      <c r="C7" s="2" t="s">
        <v>20</v>
      </c>
      <c r="D7" s="2"/>
      <c r="E7" s="1">
        <v>-6.0558448196</v>
      </c>
      <c r="F7" s="6" t="s">
        <v>310</v>
      </c>
      <c r="G7" s="7" t="s">
        <v>310</v>
      </c>
      <c r="H7" s="7" t="s">
        <v>310</v>
      </c>
      <c r="I7" s="8" t="str">
        <f aca="true" t="shared" si="0" ref="I7:I70">"('PSI', "&amp;A7&amp;", '"&amp;B7&amp;"', '"&amp;C7&amp;"', "&amp;E7&amp;", "&amp;F7&amp;", "&amp;G7&amp;", "&amp;H7&amp;")"</f>
        <v>('PSI', 3, '0I', 'INTERCEPT', -6.0558448196, null, null, null)</v>
      </c>
      <c r="J7" t="str">
        <f aca="true" t="shared" si="1" ref="J7:J70">"INSERT INTO ra_age_sex "&amp;$I$5&amp;" VALUES "&amp;I7</f>
        <v>INSERT INTO ra_age_sex (module, indicator_number, cov_type, val_text, coefficient, sex_cond, age_min, age_max) VALUES ('PSI', 3, '0I', 'INTERCEPT', -6.0558448196, null, null, null)</v>
      </c>
    </row>
    <row r="8" spans="1:10" ht="12.75">
      <c r="A8">
        <v>4</v>
      </c>
      <c r="B8" s="2" t="s">
        <v>19</v>
      </c>
      <c r="C8" s="2" t="s">
        <v>20</v>
      </c>
      <c r="D8" s="2"/>
      <c r="E8" s="1">
        <v>-2.2500212724</v>
      </c>
      <c r="F8" s="6" t="s">
        <v>310</v>
      </c>
      <c r="G8" s="7" t="s">
        <v>310</v>
      </c>
      <c r="H8" s="7" t="s">
        <v>310</v>
      </c>
      <c r="I8" s="8" t="str">
        <f t="shared" si="0"/>
        <v>('PSI', 4, '0I', 'INTERCEPT', -2.2500212724, null, null, null)</v>
      </c>
      <c r="J8" t="str">
        <f t="shared" si="1"/>
        <v>INSERT INTO ra_age_sex (module, indicator_number, cov_type, val_text, coefficient, sex_cond, age_min, age_max) VALUES ('PSI', 4, '0I', 'INTERCEPT', -2.2500212724, null, null, null)</v>
      </c>
    </row>
    <row r="9" spans="1:10" ht="12.75">
      <c r="A9">
        <v>6</v>
      </c>
      <c r="B9" s="2" t="s">
        <v>19</v>
      </c>
      <c r="C9" s="2" t="s">
        <v>20</v>
      </c>
      <c r="D9" s="2"/>
      <c r="E9" s="1">
        <v>-8.53529522878</v>
      </c>
      <c r="F9" s="6" t="s">
        <v>310</v>
      </c>
      <c r="G9" s="7" t="s">
        <v>310</v>
      </c>
      <c r="H9" s="7" t="s">
        <v>310</v>
      </c>
      <c r="I9" s="8" t="str">
        <f t="shared" si="0"/>
        <v>('PSI', 6, '0I', 'INTERCEPT', -8.53529522878, null, null, null)</v>
      </c>
      <c r="J9" t="str">
        <f t="shared" si="1"/>
        <v>INSERT INTO ra_age_sex (module, indicator_number, cov_type, val_text, coefficient, sex_cond, age_min, age_max) VALUES ('PSI', 6, '0I', 'INTERCEPT', -8.53529522878, null, null, null)</v>
      </c>
    </row>
    <row r="10" spans="1:10" ht="12.75">
      <c r="A10">
        <v>7</v>
      </c>
      <c r="B10" s="2" t="s">
        <v>19</v>
      </c>
      <c r="C10" s="2" t="s">
        <v>20</v>
      </c>
      <c r="D10" s="2"/>
      <c r="E10" s="1">
        <v>-9.6473930924</v>
      </c>
      <c r="F10" s="6" t="s">
        <v>310</v>
      </c>
      <c r="G10" s="7" t="s">
        <v>310</v>
      </c>
      <c r="H10" s="7" t="s">
        <v>310</v>
      </c>
      <c r="I10" s="8" t="str">
        <f t="shared" si="0"/>
        <v>('PSI', 7, '0I', 'INTERCEPT', -9.6473930924, null, null, null)</v>
      </c>
      <c r="J10" t="str">
        <f t="shared" si="1"/>
        <v>INSERT INTO ra_age_sex (module, indicator_number, cov_type, val_text, coefficient, sex_cond, age_min, age_max) VALUES ('PSI', 7, '0I', 'INTERCEPT', -9.6473930924, null, null, null)</v>
      </c>
    </row>
    <row r="11" spans="1:10" ht="12.75">
      <c r="A11">
        <v>8</v>
      </c>
      <c r="B11" s="2" t="s">
        <v>19</v>
      </c>
      <c r="C11" s="2" t="s">
        <v>20</v>
      </c>
      <c r="D11" s="2"/>
      <c r="E11" s="1">
        <v>-9.62960883351</v>
      </c>
      <c r="F11" s="6" t="s">
        <v>310</v>
      </c>
      <c r="G11" s="7" t="s">
        <v>310</v>
      </c>
      <c r="H11" s="7" t="s">
        <v>310</v>
      </c>
      <c r="I11" s="8" t="str">
        <f t="shared" si="0"/>
        <v>('PSI', 8, '0I', 'INTERCEPT', -9.62960883351, null, null, null)</v>
      </c>
      <c r="J11" t="str">
        <f t="shared" si="1"/>
        <v>INSERT INTO ra_age_sex (module, indicator_number, cov_type, val_text, coefficient, sex_cond, age_min, age_max) VALUES ('PSI', 8, '0I', 'INTERCEPT', -9.62960883351, null, null, null)</v>
      </c>
    </row>
    <row r="12" spans="1:10" ht="12.75">
      <c r="A12">
        <v>9</v>
      </c>
      <c r="B12" s="2" t="s">
        <v>19</v>
      </c>
      <c r="C12" s="2" t="s">
        <v>20</v>
      </c>
      <c r="D12" s="2"/>
      <c r="E12" s="1">
        <v>-8.02203426078</v>
      </c>
      <c r="F12" s="6" t="s">
        <v>310</v>
      </c>
      <c r="G12" s="7" t="s">
        <v>310</v>
      </c>
      <c r="H12" s="7" t="s">
        <v>310</v>
      </c>
      <c r="I12" s="8" t="str">
        <f t="shared" si="0"/>
        <v>('PSI', 9, '0I', 'INTERCEPT', -8.02203426078, null, null, null)</v>
      </c>
      <c r="J12" t="str">
        <f t="shared" si="1"/>
        <v>INSERT INTO ra_age_sex (module, indicator_number, cov_type, val_text, coefficient, sex_cond, age_min, age_max) VALUES ('PSI', 9, '0I', 'INTERCEPT', -8.02203426078, null, null, null)</v>
      </c>
    </row>
    <row r="13" spans="1:10" ht="12.75">
      <c r="A13">
        <v>10</v>
      </c>
      <c r="B13" s="2" t="s">
        <v>19</v>
      </c>
      <c r="C13" s="2" t="s">
        <v>20</v>
      </c>
      <c r="D13" s="2"/>
      <c r="E13" s="1">
        <v>-8.67243211404</v>
      </c>
      <c r="F13" s="6" t="s">
        <v>310</v>
      </c>
      <c r="G13" s="7" t="s">
        <v>310</v>
      </c>
      <c r="H13" s="7" t="s">
        <v>310</v>
      </c>
      <c r="I13" s="8" t="str">
        <f t="shared" si="0"/>
        <v>('PSI', 10, '0I', 'INTERCEPT', -8.67243211404, null, null, null)</v>
      </c>
      <c r="J13" t="str">
        <f t="shared" si="1"/>
        <v>INSERT INTO ra_age_sex (module, indicator_number, cov_type, val_text, coefficient, sex_cond, age_min, age_max) VALUES ('PSI', 10, '0I', 'INTERCEPT', -8.67243211404, null, null, null)</v>
      </c>
    </row>
    <row r="14" spans="1:10" ht="12.75">
      <c r="A14">
        <v>11</v>
      </c>
      <c r="B14" s="2" t="s">
        <v>19</v>
      </c>
      <c r="C14" s="2" t="s">
        <v>20</v>
      </c>
      <c r="D14" s="2"/>
      <c r="E14" s="1">
        <v>-6.39027420437</v>
      </c>
      <c r="F14" s="6" t="s">
        <v>310</v>
      </c>
      <c r="G14" s="7" t="s">
        <v>310</v>
      </c>
      <c r="H14" s="7" t="s">
        <v>310</v>
      </c>
      <c r="I14" s="8" t="str">
        <f t="shared" si="0"/>
        <v>('PSI', 11, '0I', 'INTERCEPT', -6.39027420437, null, null, null)</v>
      </c>
      <c r="J14" t="str">
        <f t="shared" si="1"/>
        <v>INSERT INTO ra_age_sex (module, indicator_number, cov_type, val_text, coefficient, sex_cond, age_min, age_max) VALUES ('PSI', 11, '0I', 'INTERCEPT', -6.39027420437, null, null, null)</v>
      </c>
    </row>
    <row r="15" spans="1:10" ht="12.75">
      <c r="A15">
        <v>12</v>
      </c>
      <c r="B15" s="2" t="s">
        <v>19</v>
      </c>
      <c r="C15" s="2" t="s">
        <v>20</v>
      </c>
      <c r="D15" s="2"/>
      <c r="E15" s="1">
        <v>-4.80817789849</v>
      </c>
      <c r="F15" s="6" t="s">
        <v>310</v>
      </c>
      <c r="G15" s="7" t="s">
        <v>310</v>
      </c>
      <c r="H15" s="7" t="s">
        <v>310</v>
      </c>
      <c r="I15" s="8" t="str">
        <f t="shared" si="0"/>
        <v>('PSI', 12, '0I', 'INTERCEPT', -4.80817789849, null, null, null)</v>
      </c>
      <c r="J15" t="str">
        <f t="shared" si="1"/>
        <v>INSERT INTO ra_age_sex (module, indicator_number, cov_type, val_text, coefficient, sex_cond, age_min, age_max) VALUES ('PSI', 12, '0I', 'INTERCEPT', -4.80817789849, null, null, null)</v>
      </c>
    </row>
    <row r="16" spans="1:10" ht="12.75">
      <c r="A16">
        <v>13</v>
      </c>
      <c r="B16" s="2" t="s">
        <v>19</v>
      </c>
      <c r="C16" s="2" t="s">
        <v>20</v>
      </c>
      <c r="D16" s="2"/>
      <c r="E16" s="1">
        <v>-6.29355737667</v>
      </c>
      <c r="F16" s="6" t="s">
        <v>310</v>
      </c>
      <c r="G16" s="7" t="s">
        <v>310</v>
      </c>
      <c r="H16" s="7" t="s">
        <v>310</v>
      </c>
      <c r="I16" s="8" t="str">
        <f t="shared" si="0"/>
        <v>('PSI', 13, '0I', 'INTERCEPT', -6.29355737667, null, null, null)</v>
      </c>
      <c r="J16" t="str">
        <f t="shared" si="1"/>
        <v>INSERT INTO ra_age_sex (module, indicator_number, cov_type, val_text, coefficient, sex_cond, age_min, age_max) VALUES ('PSI', 13, '0I', 'INTERCEPT', -6.29355737667, null, null, null)</v>
      </c>
    </row>
    <row r="17" spans="1:10" ht="12.75">
      <c r="A17">
        <v>14</v>
      </c>
      <c r="B17" s="2" t="s">
        <v>19</v>
      </c>
      <c r="C17" s="2" t="s">
        <v>20</v>
      </c>
      <c r="D17" s="2"/>
      <c r="E17" s="1">
        <v>-6.73523012015</v>
      </c>
      <c r="F17" s="6" t="s">
        <v>310</v>
      </c>
      <c r="G17" s="7" t="s">
        <v>310</v>
      </c>
      <c r="H17" s="7" t="s">
        <v>310</v>
      </c>
      <c r="I17" s="8" t="str">
        <f t="shared" si="0"/>
        <v>('PSI', 14, '0I', 'INTERCEPT', -6.73523012015, null, null, null)</v>
      </c>
      <c r="J17" t="str">
        <f t="shared" si="1"/>
        <v>INSERT INTO ra_age_sex (module, indicator_number, cov_type, val_text, coefficient, sex_cond, age_min, age_max) VALUES ('PSI', 14, '0I', 'INTERCEPT', -6.73523012015, null, null, null)</v>
      </c>
    </row>
    <row r="18" spans="1:10" ht="12.75">
      <c r="A18">
        <v>15</v>
      </c>
      <c r="B18" s="2" t="s">
        <v>19</v>
      </c>
      <c r="C18" s="2" t="s">
        <v>20</v>
      </c>
      <c r="D18" s="2"/>
      <c r="E18" s="1">
        <v>-8.55478560185</v>
      </c>
      <c r="F18" s="6" t="s">
        <v>310</v>
      </c>
      <c r="G18" s="7" t="s">
        <v>310</v>
      </c>
      <c r="H18" s="7" t="s">
        <v>310</v>
      </c>
      <c r="I18" s="8" t="str">
        <f t="shared" si="0"/>
        <v>('PSI', 15, '0I', 'INTERCEPT', -8.55478560185, null, null, null)</v>
      </c>
      <c r="J18" t="str">
        <f t="shared" si="1"/>
        <v>INSERT INTO ra_age_sex (module, indicator_number, cov_type, val_text, coefficient, sex_cond, age_min, age_max) VALUES ('PSI', 15, '0I', 'INTERCEPT', -8.55478560185, null, null, null)</v>
      </c>
    </row>
    <row r="19" spans="1:10" ht="12.75">
      <c r="A19">
        <v>17</v>
      </c>
      <c r="B19" s="2" t="s">
        <v>19</v>
      </c>
      <c r="C19" s="2" t="s">
        <v>20</v>
      </c>
      <c r="D19" s="2"/>
      <c r="E19" s="1">
        <v>-4.96697658241</v>
      </c>
      <c r="F19" s="6" t="s">
        <v>310</v>
      </c>
      <c r="G19" s="7" t="s">
        <v>310</v>
      </c>
      <c r="H19" s="7" t="s">
        <v>310</v>
      </c>
      <c r="I19" s="8" t="str">
        <f t="shared" si="0"/>
        <v>('PSI', 17, '0I', 'INTERCEPT', -4.96697658241, null, null, null)</v>
      </c>
      <c r="J19" t="str">
        <f t="shared" si="1"/>
        <v>INSERT INTO ra_age_sex (module, indicator_number, cov_type, val_text, coefficient, sex_cond, age_min, age_max) VALUES ('PSI', 17, '0I', 'INTERCEPT', -4.96697658241, null, null, null)</v>
      </c>
    </row>
    <row r="20" spans="1:10" ht="12.75">
      <c r="A20">
        <v>18</v>
      </c>
      <c r="B20" s="2" t="s">
        <v>19</v>
      </c>
      <c r="C20" s="2" t="s">
        <v>20</v>
      </c>
      <c r="D20" s="2"/>
      <c r="E20" s="1">
        <v>-1.45091659678</v>
      </c>
      <c r="F20" s="6" t="s">
        <v>310</v>
      </c>
      <c r="G20" s="7" t="s">
        <v>310</v>
      </c>
      <c r="H20" s="7" t="s">
        <v>310</v>
      </c>
      <c r="I20" s="8" t="str">
        <f t="shared" si="0"/>
        <v>('PSI', 18, '0I', 'INTERCEPT', -1.45091659678, null, null, null)</v>
      </c>
      <c r="J20" t="str">
        <f t="shared" si="1"/>
        <v>INSERT INTO ra_age_sex (module, indicator_number, cov_type, val_text, coefficient, sex_cond, age_min, age_max) VALUES ('PSI', 18, '0I', 'INTERCEPT', -1.45091659678, null, null, null)</v>
      </c>
    </row>
    <row r="21" spans="1:10" ht="12.75">
      <c r="A21">
        <v>19</v>
      </c>
      <c r="B21" s="2" t="s">
        <v>19</v>
      </c>
      <c r="C21" s="2" t="s">
        <v>20</v>
      </c>
      <c r="D21" s="2"/>
      <c r="E21" s="1">
        <v>-2.98128683024</v>
      </c>
      <c r="F21" s="6" t="s">
        <v>310</v>
      </c>
      <c r="G21" s="7" t="s">
        <v>310</v>
      </c>
      <c r="H21" s="7" t="s">
        <v>310</v>
      </c>
      <c r="I21" s="8" t="str">
        <f t="shared" si="0"/>
        <v>('PSI', 19, '0I', 'INTERCEPT', -2.98128683024, null, null, null)</v>
      </c>
      <c r="J21" t="str">
        <f t="shared" si="1"/>
        <v>INSERT INTO ra_age_sex (module, indicator_number, cov_type, val_text, coefficient, sex_cond, age_min, age_max) VALUES ('PSI', 19, '0I', 'INTERCEPT', -2.98128683024, null, null, null)</v>
      </c>
    </row>
    <row r="22" spans="1:10" ht="12.75">
      <c r="A22">
        <v>1</v>
      </c>
      <c r="B22" s="2" t="s">
        <v>21</v>
      </c>
      <c r="C22" s="2" t="s">
        <v>22</v>
      </c>
      <c r="D22" s="2"/>
      <c r="E22" s="1">
        <v>0.184769658419</v>
      </c>
      <c r="F22" s="6">
        <v>2</v>
      </c>
      <c r="G22" s="7" t="s">
        <v>310</v>
      </c>
      <c r="H22" s="7" t="s">
        <v>310</v>
      </c>
      <c r="I22" s="8" t="str">
        <f t="shared" si="0"/>
        <v>('PSI', 1, '1S', 'SEX', 0.184769658419, 2, null, null)</v>
      </c>
      <c r="J22" t="str">
        <f t="shared" si="1"/>
        <v>INSERT INTO ra_age_sex (module, indicator_number, cov_type, val_text, coefficient, sex_cond, age_min, age_max) VALUES ('PSI', 1, '1S', 'SEX', 0.184769658419, 2, null, null)</v>
      </c>
    </row>
    <row r="23" spans="1:10" ht="12.75">
      <c r="A23">
        <v>3</v>
      </c>
      <c r="B23" s="2" t="s">
        <v>21</v>
      </c>
      <c r="C23" s="2" t="s">
        <v>22</v>
      </c>
      <c r="D23" s="2"/>
      <c r="E23" s="1">
        <v>0.028126717101</v>
      </c>
      <c r="F23" s="6">
        <v>2</v>
      </c>
      <c r="G23" s="7" t="s">
        <v>310</v>
      </c>
      <c r="H23" s="7" t="s">
        <v>310</v>
      </c>
      <c r="I23" s="8" t="str">
        <f t="shared" si="0"/>
        <v>('PSI', 3, '1S', 'SEX', 0.028126717101, 2, null, null)</v>
      </c>
      <c r="J23" t="str">
        <f t="shared" si="1"/>
        <v>INSERT INTO ra_age_sex (module, indicator_number, cov_type, val_text, coefficient, sex_cond, age_min, age_max) VALUES ('PSI', 3, '1S', 'SEX', 0.028126717101, 2, null, null)</v>
      </c>
    </row>
    <row r="24" spans="1:10" ht="12.75">
      <c r="A24">
        <v>4</v>
      </c>
      <c r="B24" s="2" t="s">
        <v>21</v>
      </c>
      <c r="C24" s="2" t="s">
        <v>22</v>
      </c>
      <c r="D24" s="2"/>
      <c r="E24" s="1">
        <v>-0.022925348976</v>
      </c>
      <c r="F24" s="6">
        <v>2</v>
      </c>
      <c r="G24" s="7" t="s">
        <v>310</v>
      </c>
      <c r="H24" s="7" t="s">
        <v>310</v>
      </c>
      <c r="I24" s="8" t="str">
        <f t="shared" si="0"/>
        <v>('PSI', 4, '1S', 'SEX', -0.022925348976, 2, null, null)</v>
      </c>
      <c r="J24" t="str">
        <f t="shared" si="1"/>
        <v>INSERT INTO ra_age_sex (module, indicator_number, cov_type, val_text, coefficient, sex_cond, age_min, age_max) VALUES ('PSI', 4, '1S', 'SEX', -0.022925348976, 2, null, null)</v>
      </c>
    </row>
    <row r="25" spans="1:10" ht="12.75">
      <c r="A25">
        <v>6</v>
      </c>
      <c r="B25" s="2" t="s">
        <v>21</v>
      </c>
      <c r="C25" s="2" t="s">
        <v>22</v>
      </c>
      <c r="D25" s="2"/>
      <c r="E25" s="1">
        <v>0.519803599103</v>
      </c>
      <c r="F25" s="6">
        <v>2</v>
      </c>
      <c r="G25" s="7" t="s">
        <v>310</v>
      </c>
      <c r="H25" s="7" t="s">
        <v>310</v>
      </c>
      <c r="I25" s="8" t="str">
        <f t="shared" si="0"/>
        <v>('PSI', 6, '1S', 'SEX', 0.519803599103, 2, null, null)</v>
      </c>
      <c r="J25" t="str">
        <f t="shared" si="1"/>
        <v>INSERT INTO ra_age_sex (module, indicator_number, cov_type, val_text, coefficient, sex_cond, age_min, age_max) VALUES ('PSI', 6, '1S', 'SEX', 0.519803599103, 2, null, null)</v>
      </c>
    </row>
    <row r="26" spans="1:10" ht="12.75">
      <c r="A26">
        <v>7</v>
      </c>
      <c r="B26" s="2" t="s">
        <v>21</v>
      </c>
      <c r="C26" s="2" t="s">
        <v>22</v>
      </c>
      <c r="D26" s="2"/>
      <c r="E26" s="1">
        <v>-0.010458360237</v>
      </c>
      <c r="F26" s="6">
        <v>2</v>
      </c>
      <c r="G26" s="7" t="s">
        <v>310</v>
      </c>
      <c r="H26" s="7" t="s">
        <v>310</v>
      </c>
      <c r="I26" s="8" t="str">
        <f t="shared" si="0"/>
        <v>('PSI', 7, '1S', 'SEX', -0.010458360237, 2, null, null)</v>
      </c>
      <c r="J26" t="str">
        <f t="shared" si="1"/>
        <v>INSERT INTO ra_age_sex (module, indicator_number, cov_type, val_text, coefficient, sex_cond, age_min, age_max) VALUES ('PSI', 7, '1S', 'SEX', -0.010458360237, 2, null, null)</v>
      </c>
    </row>
    <row r="27" spans="1:10" ht="12.75">
      <c r="A27">
        <v>8</v>
      </c>
      <c r="B27" s="2" t="s">
        <v>21</v>
      </c>
      <c r="C27" s="2" t="s">
        <v>22</v>
      </c>
      <c r="D27" s="2"/>
      <c r="E27" s="1">
        <v>0.70728104251</v>
      </c>
      <c r="F27" s="6">
        <v>2</v>
      </c>
      <c r="G27" s="7" t="s">
        <v>310</v>
      </c>
      <c r="H27" s="7" t="s">
        <v>310</v>
      </c>
      <c r="I27" s="8" t="str">
        <f t="shared" si="0"/>
        <v>('PSI', 8, '1S', 'SEX', 0.70728104251, 2, null, null)</v>
      </c>
      <c r="J27" t="str">
        <f t="shared" si="1"/>
        <v>INSERT INTO ra_age_sex (module, indicator_number, cov_type, val_text, coefficient, sex_cond, age_min, age_max) VALUES ('PSI', 8, '1S', 'SEX', 0.70728104251, 2, null, null)</v>
      </c>
    </row>
    <row r="28" spans="1:10" ht="12.75">
      <c r="A28">
        <v>9</v>
      </c>
      <c r="B28" s="2" t="s">
        <v>21</v>
      </c>
      <c r="C28" s="2" t="s">
        <v>22</v>
      </c>
      <c r="D28" s="2"/>
      <c r="E28" s="1">
        <v>-0.039358087646</v>
      </c>
      <c r="F28" s="6">
        <v>2</v>
      </c>
      <c r="G28" s="7" t="s">
        <v>310</v>
      </c>
      <c r="H28" s="7" t="s">
        <v>310</v>
      </c>
      <c r="I28" s="8" t="str">
        <f t="shared" si="0"/>
        <v>('PSI', 9, '1S', 'SEX', -0.039358087646, 2, null, null)</v>
      </c>
      <c r="J28" t="str">
        <f t="shared" si="1"/>
        <v>INSERT INTO ra_age_sex (module, indicator_number, cov_type, val_text, coefficient, sex_cond, age_min, age_max) VALUES ('PSI', 9, '1S', 'SEX', -0.039358087646, 2, null, null)</v>
      </c>
    </row>
    <row r="29" spans="1:10" ht="12.75">
      <c r="A29">
        <v>10</v>
      </c>
      <c r="B29" s="2" t="s">
        <v>21</v>
      </c>
      <c r="C29" s="2" t="s">
        <v>22</v>
      </c>
      <c r="D29" s="2"/>
      <c r="E29" s="1">
        <v>-0.122676472931</v>
      </c>
      <c r="F29" s="6">
        <v>2</v>
      </c>
      <c r="G29" s="7" t="s">
        <v>310</v>
      </c>
      <c r="H29" s="7" t="s">
        <v>310</v>
      </c>
      <c r="I29" s="8" t="str">
        <f t="shared" si="0"/>
        <v>('PSI', 10, '1S', 'SEX', -0.122676472931, 2, null, null)</v>
      </c>
      <c r="J29" t="str">
        <f t="shared" si="1"/>
        <v>INSERT INTO ra_age_sex (module, indicator_number, cov_type, val_text, coefficient, sex_cond, age_min, age_max) VALUES ('PSI', 10, '1S', 'SEX', -0.122676472931, 2, null, null)</v>
      </c>
    </row>
    <row r="30" spans="1:10" ht="12.75">
      <c r="A30">
        <v>11</v>
      </c>
      <c r="B30" s="2" t="s">
        <v>21</v>
      </c>
      <c r="C30" s="2" t="s">
        <v>22</v>
      </c>
      <c r="D30" s="2"/>
      <c r="E30" s="1">
        <v>-0.137354703926</v>
      </c>
      <c r="F30" s="6">
        <v>2</v>
      </c>
      <c r="G30" s="7" t="s">
        <v>310</v>
      </c>
      <c r="H30" s="7" t="s">
        <v>310</v>
      </c>
      <c r="I30" s="8" t="str">
        <f t="shared" si="0"/>
        <v>('PSI', 11, '1S', 'SEX', -0.137354703926, 2, null, null)</v>
      </c>
      <c r="J30" t="str">
        <f t="shared" si="1"/>
        <v>INSERT INTO ra_age_sex (module, indicator_number, cov_type, val_text, coefficient, sex_cond, age_min, age_max) VALUES ('PSI', 11, '1S', 'SEX', -0.137354703926, 2, null, null)</v>
      </c>
    </row>
    <row r="31" spans="1:10" ht="12.75">
      <c r="A31">
        <v>12</v>
      </c>
      <c r="B31" s="2" t="s">
        <v>21</v>
      </c>
      <c r="C31" s="2" t="s">
        <v>22</v>
      </c>
      <c r="D31" s="2"/>
      <c r="E31" s="1">
        <v>0.073009657297</v>
      </c>
      <c r="F31" s="6">
        <v>2</v>
      </c>
      <c r="G31" s="7" t="s">
        <v>310</v>
      </c>
      <c r="H31" s="7" t="s">
        <v>310</v>
      </c>
      <c r="I31" s="8" t="str">
        <f t="shared" si="0"/>
        <v>('PSI', 12, '1S', 'SEX', 0.073009657297, 2, null, null)</v>
      </c>
      <c r="J31" t="str">
        <f t="shared" si="1"/>
        <v>INSERT INTO ra_age_sex (module, indicator_number, cov_type, val_text, coefficient, sex_cond, age_min, age_max) VALUES ('PSI', 12, '1S', 'SEX', 0.073009657297, 2, null, null)</v>
      </c>
    </row>
    <row r="32" spans="1:10" ht="12.75">
      <c r="A32">
        <v>13</v>
      </c>
      <c r="B32" s="2" t="s">
        <v>21</v>
      </c>
      <c r="C32" s="2" t="s">
        <v>22</v>
      </c>
      <c r="D32" s="2"/>
      <c r="E32" s="1">
        <v>-0.042769936664</v>
      </c>
      <c r="F32" s="6">
        <v>2</v>
      </c>
      <c r="G32" s="7" t="s">
        <v>310</v>
      </c>
      <c r="H32" s="7" t="s">
        <v>310</v>
      </c>
      <c r="I32" s="8" t="str">
        <f t="shared" si="0"/>
        <v>('PSI', 13, '1S', 'SEX', -0.042769936664, 2, null, null)</v>
      </c>
      <c r="J32" t="str">
        <f t="shared" si="1"/>
        <v>INSERT INTO ra_age_sex (module, indicator_number, cov_type, val_text, coefficient, sex_cond, age_min, age_max) VALUES ('PSI', 13, '1S', 'SEX', -0.042769936664, 2, null, null)</v>
      </c>
    </row>
    <row r="33" spans="1:10" ht="12.75">
      <c r="A33">
        <v>14</v>
      </c>
      <c r="B33" s="2" t="s">
        <v>21</v>
      </c>
      <c r="C33" s="2" t="s">
        <v>22</v>
      </c>
      <c r="D33" s="2"/>
      <c r="E33" s="1">
        <v>-0.719225486595</v>
      </c>
      <c r="F33" s="6">
        <v>2</v>
      </c>
      <c r="G33" s="7" t="s">
        <v>310</v>
      </c>
      <c r="H33" s="7" t="s">
        <v>310</v>
      </c>
      <c r="I33" s="8" t="str">
        <f t="shared" si="0"/>
        <v>('PSI', 14, '1S', 'SEX', -0.719225486595, 2, null, null)</v>
      </c>
      <c r="J33" t="str">
        <f t="shared" si="1"/>
        <v>INSERT INTO ra_age_sex (module, indicator_number, cov_type, val_text, coefficient, sex_cond, age_min, age_max) VALUES ('PSI', 14, '1S', 'SEX', -0.719225486595, 2, null, null)</v>
      </c>
    </row>
    <row r="34" spans="1:10" ht="12.75">
      <c r="A34">
        <v>15</v>
      </c>
      <c r="B34" s="2" t="s">
        <v>21</v>
      </c>
      <c r="C34" s="2" t="s">
        <v>22</v>
      </c>
      <c r="D34" s="2"/>
      <c r="E34" s="1">
        <v>0.272492112996</v>
      </c>
      <c r="F34" s="6">
        <v>2</v>
      </c>
      <c r="G34" s="7" t="s">
        <v>310</v>
      </c>
      <c r="H34" s="7" t="s">
        <v>310</v>
      </c>
      <c r="I34" s="8" t="str">
        <f t="shared" si="0"/>
        <v>('PSI', 15, '1S', 'SEX', 0.272492112996, 2, null, null)</v>
      </c>
      <c r="J34" t="str">
        <f t="shared" si="1"/>
        <v>INSERT INTO ra_age_sex (module, indicator_number, cov_type, val_text, coefficient, sex_cond, age_min, age_max) VALUES ('PSI', 15, '1S', 'SEX', 0.272492112996, 2, null, null)</v>
      </c>
    </row>
    <row r="35" spans="1:10" ht="12.75">
      <c r="A35">
        <v>17</v>
      </c>
      <c r="B35" s="2" t="s">
        <v>21</v>
      </c>
      <c r="C35" s="2" t="s">
        <v>22</v>
      </c>
      <c r="D35" s="2"/>
      <c r="E35" s="1">
        <v>-0.226716890636</v>
      </c>
      <c r="F35" s="6">
        <v>2</v>
      </c>
      <c r="G35" s="7" t="s">
        <v>310</v>
      </c>
      <c r="H35" s="7" t="s">
        <v>310</v>
      </c>
      <c r="I35" s="8" t="str">
        <f t="shared" si="0"/>
        <v>('PSI', 17, '1S', 'SEX', -0.226716890636, 2, null, null)</v>
      </c>
      <c r="J35" t="str">
        <f t="shared" si="1"/>
        <v>INSERT INTO ra_age_sex (module, indicator_number, cov_type, val_text, coefficient, sex_cond, age_min, age_max) VALUES ('PSI', 17, '1S', 'SEX', -0.226716890636, 2, null, null)</v>
      </c>
    </row>
    <row r="36" spans="1:10" ht="12.75">
      <c r="A36">
        <v>1</v>
      </c>
      <c r="B36" s="2" t="s">
        <v>23</v>
      </c>
      <c r="C36" s="2" t="s">
        <v>288</v>
      </c>
      <c r="D36" s="2" t="s">
        <v>289</v>
      </c>
      <c r="E36" s="1">
        <v>-0.228577154875</v>
      </c>
      <c r="F36" s="6" t="s">
        <v>310</v>
      </c>
      <c r="G36" s="7" t="str">
        <f>C36</f>
        <v>00</v>
      </c>
      <c r="H36" s="7" t="str">
        <f>D36</f>
        <v>29</v>
      </c>
      <c r="I36" s="8" t="str">
        <f t="shared" si="0"/>
        <v>('PSI', 1, '2A', '00', -0.228577154875, null, 00, 29)</v>
      </c>
      <c r="J36" t="str">
        <f t="shared" si="1"/>
        <v>INSERT INTO ra_age_sex (module, indicator_number, cov_type, val_text, coefficient, sex_cond, age_min, age_max) VALUES ('PSI', 1, '2A', '00', -0.228577154875, null, 00, 29)</v>
      </c>
    </row>
    <row r="37" spans="1:10" ht="12.75">
      <c r="A37">
        <v>1</v>
      </c>
      <c r="B37" s="2" t="s">
        <v>23</v>
      </c>
      <c r="C37" s="2" t="s">
        <v>290</v>
      </c>
      <c r="D37" s="2" t="s">
        <v>291</v>
      </c>
      <c r="E37" s="1">
        <v>-0.29340914692</v>
      </c>
      <c r="F37" s="6" t="s">
        <v>310</v>
      </c>
      <c r="G37" s="7" t="str">
        <f aca="true" t="shared" si="2" ref="G37:G100">C37</f>
        <v>30</v>
      </c>
      <c r="H37" s="7" t="str">
        <f aca="true" t="shared" si="3" ref="H37:H100">D37</f>
        <v>39</v>
      </c>
      <c r="I37" s="8" t="str">
        <f t="shared" si="0"/>
        <v>('PSI', 1, '2A', '30', -0.29340914692, null, 30, 39)</v>
      </c>
      <c r="J37" t="str">
        <f t="shared" si="1"/>
        <v>INSERT INTO ra_age_sex (module, indicator_number, cov_type, val_text, coefficient, sex_cond, age_min, age_max) VALUES ('PSI', 1, '2A', '30', -0.29340914692, null, 30, 39)</v>
      </c>
    </row>
    <row r="38" spans="1:10" ht="12.75">
      <c r="A38">
        <v>1</v>
      </c>
      <c r="B38" s="2" t="s">
        <v>23</v>
      </c>
      <c r="C38" s="2" t="s">
        <v>292</v>
      </c>
      <c r="D38" s="2" t="s">
        <v>293</v>
      </c>
      <c r="E38" s="1">
        <v>-0.179668799681</v>
      </c>
      <c r="F38" s="6" t="s">
        <v>310</v>
      </c>
      <c r="G38" s="7" t="str">
        <f t="shared" si="2"/>
        <v>40</v>
      </c>
      <c r="H38" s="7" t="str">
        <f t="shared" si="3"/>
        <v>49</v>
      </c>
      <c r="I38" s="8" t="str">
        <f t="shared" si="0"/>
        <v>('PSI', 1, '2A', '40', -0.179668799681, null, 40, 49)</v>
      </c>
      <c r="J38" t="str">
        <f t="shared" si="1"/>
        <v>INSERT INTO ra_age_sex (module, indicator_number, cov_type, val_text, coefficient, sex_cond, age_min, age_max) VALUES ('PSI', 1, '2A', '40', -0.179668799681, null, 40, 49)</v>
      </c>
    </row>
    <row r="39" spans="1:10" ht="12.75">
      <c r="A39">
        <v>1</v>
      </c>
      <c r="B39" s="2" t="s">
        <v>23</v>
      </c>
      <c r="C39" s="2" t="s">
        <v>294</v>
      </c>
      <c r="D39" s="2" t="s">
        <v>295</v>
      </c>
      <c r="E39" s="1">
        <v>-0.190248131775</v>
      </c>
      <c r="F39" s="6" t="s">
        <v>310</v>
      </c>
      <c r="G39" s="7" t="str">
        <f t="shared" si="2"/>
        <v>50</v>
      </c>
      <c r="H39" s="7" t="str">
        <f t="shared" si="3"/>
        <v>59</v>
      </c>
      <c r="I39" s="8" t="str">
        <f t="shared" si="0"/>
        <v>('PSI', 1, '2A', '50', -0.190248131775, null, 50, 59)</v>
      </c>
      <c r="J39" t="str">
        <f t="shared" si="1"/>
        <v>INSERT INTO ra_age_sex (module, indicator_number, cov_type, val_text, coefficient, sex_cond, age_min, age_max) VALUES ('PSI', 1, '2A', '50', -0.190248131775, null, 50, 59)</v>
      </c>
    </row>
    <row r="40" spans="1:10" ht="12.75">
      <c r="A40">
        <v>1</v>
      </c>
      <c r="B40" s="2" t="s">
        <v>23</v>
      </c>
      <c r="C40" s="2" t="s">
        <v>296</v>
      </c>
      <c r="D40" s="2" t="s">
        <v>297</v>
      </c>
      <c r="E40" s="1">
        <v>0</v>
      </c>
      <c r="F40" s="6" t="s">
        <v>310</v>
      </c>
      <c r="G40" s="7" t="str">
        <f t="shared" si="2"/>
        <v>60</v>
      </c>
      <c r="H40" s="7" t="str">
        <f t="shared" si="3"/>
        <v>69</v>
      </c>
      <c r="I40" s="8" t="str">
        <f t="shared" si="0"/>
        <v>('PSI', 1, '2A', '60', 0, null, 60, 69)</v>
      </c>
      <c r="J40" t="str">
        <f t="shared" si="1"/>
        <v>INSERT INTO ra_age_sex (module, indicator_number, cov_type, val_text, coefficient, sex_cond, age_min, age_max) VALUES ('PSI', 1, '2A', '60', 0, null, 60, 69)</v>
      </c>
    </row>
    <row r="41" spans="1:10" ht="12.75">
      <c r="A41">
        <v>1</v>
      </c>
      <c r="B41" s="2" t="s">
        <v>23</v>
      </c>
      <c r="C41" s="2" t="s">
        <v>298</v>
      </c>
      <c r="D41" s="2" t="s">
        <v>299</v>
      </c>
      <c r="E41" s="1">
        <v>0.142377205503</v>
      </c>
      <c r="F41" s="6" t="s">
        <v>310</v>
      </c>
      <c r="G41" s="7" t="str">
        <f t="shared" si="2"/>
        <v>70</v>
      </c>
      <c r="H41" s="7" t="str">
        <f t="shared" si="3"/>
        <v>79</v>
      </c>
      <c r="I41" s="8" t="str">
        <f t="shared" si="0"/>
        <v>('PSI', 1, '2A', '70', 0.142377205503, null, 70, 79)</v>
      </c>
      <c r="J41" t="str">
        <f t="shared" si="1"/>
        <v>INSERT INTO ra_age_sex (module, indicator_number, cov_type, val_text, coefficient, sex_cond, age_min, age_max) VALUES ('PSI', 1, '2A', '70', 0.142377205503, null, 70, 79)</v>
      </c>
    </row>
    <row r="42" spans="1:10" ht="12.75">
      <c r="A42">
        <v>1</v>
      </c>
      <c r="B42" s="2" t="s">
        <v>23</v>
      </c>
      <c r="C42" s="2" t="s">
        <v>300</v>
      </c>
      <c r="D42" s="2" t="s">
        <v>301</v>
      </c>
      <c r="E42" s="1">
        <v>0.221870253332</v>
      </c>
      <c r="F42" s="6" t="s">
        <v>310</v>
      </c>
      <c r="G42" s="7" t="str">
        <f t="shared" si="2"/>
        <v>80</v>
      </c>
      <c r="H42" s="7" t="str">
        <f t="shared" si="3"/>
        <v>999</v>
      </c>
      <c r="I42" s="8" t="str">
        <f t="shared" si="0"/>
        <v>('PSI', 1, '2A', '80', 0.221870253332, null, 80, 999)</v>
      </c>
      <c r="J42" t="str">
        <f t="shared" si="1"/>
        <v>INSERT INTO ra_age_sex (module, indicator_number, cov_type, val_text, coefficient, sex_cond, age_min, age_max) VALUES ('PSI', 1, '2A', '80', 0.221870253332, null, 80, 999)</v>
      </c>
    </row>
    <row r="43" spans="1:10" ht="12.75">
      <c r="A43">
        <v>3</v>
      </c>
      <c r="B43" s="2" t="s">
        <v>23</v>
      </c>
      <c r="C43" s="2" t="s">
        <v>288</v>
      </c>
      <c r="D43" s="2" t="s">
        <v>289</v>
      </c>
      <c r="E43" s="1">
        <v>-0.955500005159</v>
      </c>
      <c r="F43" s="6" t="s">
        <v>310</v>
      </c>
      <c r="G43" s="7" t="str">
        <f t="shared" si="2"/>
        <v>00</v>
      </c>
      <c r="H43" s="7" t="str">
        <f t="shared" si="3"/>
        <v>29</v>
      </c>
      <c r="I43" s="8" t="str">
        <f t="shared" si="0"/>
        <v>('PSI', 3, '2A', '00', -0.955500005159, null, 00, 29)</v>
      </c>
      <c r="J43" t="str">
        <f t="shared" si="1"/>
        <v>INSERT INTO ra_age_sex (module, indicator_number, cov_type, val_text, coefficient, sex_cond, age_min, age_max) VALUES ('PSI', 3, '2A', '00', -0.955500005159, null, 00, 29)</v>
      </c>
    </row>
    <row r="44" spans="1:10" ht="12.75">
      <c r="A44">
        <v>3</v>
      </c>
      <c r="B44" s="2" t="s">
        <v>23</v>
      </c>
      <c r="C44" s="2" t="s">
        <v>290</v>
      </c>
      <c r="D44" s="2" t="s">
        <v>291</v>
      </c>
      <c r="E44" s="1">
        <v>-0.852226773616</v>
      </c>
      <c r="F44" s="6" t="s">
        <v>310</v>
      </c>
      <c r="G44" s="7" t="str">
        <f t="shared" si="2"/>
        <v>30</v>
      </c>
      <c r="H44" s="7" t="str">
        <f t="shared" si="3"/>
        <v>39</v>
      </c>
      <c r="I44" s="8" t="str">
        <f t="shared" si="0"/>
        <v>('PSI', 3, '2A', '30', -0.852226773616, null, 30, 39)</v>
      </c>
      <c r="J44" t="str">
        <f t="shared" si="1"/>
        <v>INSERT INTO ra_age_sex (module, indicator_number, cov_type, val_text, coefficient, sex_cond, age_min, age_max) VALUES ('PSI', 3, '2A', '30', -0.852226773616, null, 30, 39)</v>
      </c>
    </row>
    <row r="45" spans="1:10" ht="12.75">
      <c r="A45">
        <v>3</v>
      </c>
      <c r="B45" s="2" t="s">
        <v>23</v>
      </c>
      <c r="C45" s="2" t="s">
        <v>292</v>
      </c>
      <c r="D45" s="2" t="s">
        <v>293</v>
      </c>
      <c r="E45" s="1">
        <v>-0.60513570051</v>
      </c>
      <c r="F45" s="6" t="s">
        <v>310</v>
      </c>
      <c r="G45" s="7" t="str">
        <f t="shared" si="2"/>
        <v>40</v>
      </c>
      <c r="H45" s="7" t="str">
        <f t="shared" si="3"/>
        <v>49</v>
      </c>
      <c r="I45" s="8" t="str">
        <f t="shared" si="0"/>
        <v>('PSI', 3, '2A', '40', -0.60513570051, null, 40, 49)</v>
      </c>
      <c r="J45" t="str">
        <f t="shared" si="1"/>
        <v>INSERT INTO ra_age_sex (module, indicator_number, cov_type, val_text, coefficient, sex_cond, age_min, age_max) VALUES ('PSI', 3, '2A', '40', -0.60513570051, null, 40, 49)</v>
      </c>
    </row>
    <row r="46" spans="1:10" ht="12.75">
      <c r="A46">
        <v>3</v>
      </c>
      <c r="B46" s="2" t="s">
        <v>23</v>
      </c>
      <c r="C46" s="2" t="s">
        <v>294</v>
      </c>
      <c r="D46" s="2" t="s">
        <v>295</v>
      </c>
      <c r="E46" s="1">
        <v>-0.246543546101</v>
      </c>
      <c r="F46" s="6" t="s">
        <v>310</v>
      </c>
      <c r="G46" s="7" t="str">
        <f t="shared" si="2"/>
        <v>50</v>
      </c>
      <c r="H46" s="7" t="str">
        <f t="shared" si="3"/>
        <v>59</v>
      </c>
      <c r="I46" s="8" t="str">
        <f t="shared" si="0"/>
        <v>('PSI', 3, '2A', '50', -0.246543546101, null, 50, 59)</v>
      </c>
      <c r="J46" t="str">
        <f t="shared" si="1"/>
        <v>INSERT INTO ra_age_sex (module, indicator_number, cov_type, val_text, coefficient, sex_cond, age_min, age_max) VALUES ('PSI', 3, '2A', '50', -0.246543546101, null, 50, 59)</v>
      </c>
    </row>
    <row r="47" spans="1:10" ht="12.75">
      <c r="A47">
        <v>3</v>
      </c>
      <c r="B47" s="2" t="s">
        <v>23</v>
      </c>
      <c r="C47" s="2" t="s">
        <v>296</v>
      </c>
      <c r="D47" s="2" t="s">
        <v>297</v>
      </c>
      <c r="E47" s="1">
        <v>0</v>
      </c>
      <c r="F47" s="6" t="s">
        <v>310</v>
      </c>
      <c r="G47" s="7" t="str">
        <f t="shared" si="2"/>
        <v>60</v>
      </c>
      <c r="H47" s="7" t="str">
        <f t="shared" si="3"/>
        <v>69</v>
      </c>
      <c r="I47" s="8" t="str">
        <f t="shared" si="0"/>
        <v>('PSI', 3, '2A', '60', 0, null, 60, 69)</v>
      </c>
      <c r="J47" t="str">
        <f t="shared" si="1"/>
        <v>INSERT INTO ra_age_sex (module, indicator_number, cov_type, val_text, coefficient, sex_cond, age_min, age_max) VALUES ('PSI', 3, '2A', '60', 0, null, 60, 69)</v>
      </c>
    </row>
    <row r="48" spans="1:10" ht="12.75">
      <c r="A48">
        <v>3</v>
      </c>
      <c r="B48" s="2" t="s">
        <v>23</v>
      </c>
      <c r="C48" s="2" t="s">
        <v>298</v>
      </c>
      <c r="D48" s="2" t="s">
        <v>299</v>
      </c>
      <c r="E48" s="1">
        <v>0.253314194454</v>
      </c>
      <c r="F48" s="6" t="s">
        <v>310</v>
      </c>
      <c r="G48" s="7" t="str">
        <f t="shared" si="2"/>
        <v>70</v>
      </c>
      <c r="H48" s="7" t="str">
        <f t="shared" si="3"/>
        <v>79</v>
      </c>
      <c r="I48" s="8" t="str">
        <f t="shared" si="0"/>
        <v>('PSI', 3, '2A', '70', 0.253314194454, null, 70, 79)</v>
      </c>
      <c r="J48" t="str">
        <f t="shared" si="1"/>
        <v>INSERT INTO ra_age_sex (module, indicator_number, cov_type, val_text, coefficient, sex_cond, age_min, age_max) VALUES ('PSI', 3, '2A', '70', 0.253314194454, null, 70, 79)</v>
      </c>
    </row>
    <row r="49" spans="1:10" ht="12.75">
      <c r="A49">
        <v>3</v>
      </c>
      <c r="B49" s="2" t="s">
        <v>23</v>
      </c>
      <c r="C49" s="2" t="s">
        <v>300</v>
      </c>
      <c r="D49" s="2" t="s">
        <v>301</v>
      </c>
      <c r="E49" s="1">
        <v>0.525200673219</v>
      </c>
      <c r="F49" s="6" t="s">
        <v>310</v>
      </c>
      <c r="G49" s="7" t="str">
        <f t="shared" si="2"/>
        <v>80</v>
      </c>
      <c r="H49" s="7" t="str">
        <f t="shared" si="3"/>
        <v>999</v>
      </c>
      <c r="I49" s="8" t="str">
        <f t="shared" si="0"/>
        <v>('PSI', 3, '2A', '80', 0.525200673219, null, 80, 999)</v>
      </c>
      <c r="J49" t="str">
        <f t="shared" si="1"/>
        <v>INSERT INTO ra_age_sex (module, indicator_number, cov_type, val_text, coefficient, sex_cond, age_min, age_max) VALUES ('PSI', 3, '2A', '80', 0.525200673219, null, 80, 999)</v>
      </c>
    </row>
    <row r="50" spans="1:10" ht="12.75">
      <c r="A50">
        <v>4</v>
      </c>
      <c r="B50" s="2" t="s">
        <v>23</v>
      </c>
      <c r="C50" s="2" t="s">
        <v>288</v>
      </c>
      <c r="D50" s="2" t="s">
        <v>289</v>
      </c>
      <c r="E50" s="1">
        <v>-0.636614743135</v>
      </c>
      <c r="F50" s="6" t="s">
        <v>310</v>
      </c>
      <c r="G50" s="7" t="str">
        <f t="shared" si="2"/>
        <v>00</v>
      </c>
      <c r="H50" s="7" t="str">
        <f t="shared" si="3"/>
        <v>29</v>
      </c>
      <c r="I50" s="8" t="str">
        <f t="shared" si="0"/>
        <v>('PSI', 4, '2A', '00', -0.636614743135, null, 00, 29)</v>
      </c>
      <c r="J50" t="str">
        <f t="shared" si="1"/>
        <v>INSERT INTO ra_age_sex (module, indicator_number, cov_type, val_text, coefficient, sex_cond, age_min, age_max) VALUES ('PSI', 4, '2A', '00', -0.636614743135, null, 00, 29)</v>
      </c>
    </row>
    <row r="51" spans="1:10" ht="12.75">
      <c r="A51">
        <v>4</v>
      </c>
      <c r="B51" s="2" t="s">
        <v>23</v>
      </c>
      <c r="C51" s="2" t="s">
        <v>290</v>
      </c>
      <c r="D51" s="2" t="s">
        <v>291</v>
      </c>
      <c r="E51" s="1">
        <v>-0.520278402252</v>
      </c>
      <c r="F51" s="6" t="s">
        <v>310</v>
      </c>
      <c r="G51" s="7" t="str">
        <f t="shared" si="2"/>
        <v>30</v>
      </c>
      <c r="H51" s="7" t="str">
        <f t="shared" si="3"/>
        <v>39</v>
      </c>
      <c r="I51" s="8" t="str">
        <f t="shared" si="0"/>
        <v>('PSI', 4, '2A', '30', -0.520278402252, null, 30, 39)</v>
      </c>
      <c r="J51" t="str">
        <f t="shared" si="1"/>
        <v>INSERT INTO ra_age_sex (module, indicator_number, cov_type, val_text, coefficient, sex_cond, age_min, age_max) VALUES ('PSI', 4, '2A', '30', -0.520278402252, null, 30, 39)</v>
      </c>
    </row>
    <row r="52" spans="1:10" ht="12.75">
      <c r="A52">
        <v>4</v>
      </c>
      <c r="B52" s="2" t="s">
        <v>23</v>
      </c>
      <c r="C52" s="2" t="s">
        <v>292</v>
      </c>
      <c r="D52" s="2" t="s">
        <v>293</v>
      </c>
      <c r="E52" s="1">
        <v>-0.338926807222</v>
      </c>
      <c r="F52" s="6" t="s">
        <v>310</v>
      </c>
      <c r="G52" s="7" t="str">
        <f t="shared" si="2"/>
        <v>40</v>
      </c>
      <c r="H52" s="7" t="str">
        <f t="shared" si="3"/>
        <v>49</v>
      </c>
      <c r="I52" s="8" t="str">
        <f t="shared" si="0"/>
        <v>('PSI', 4, '2A', '40', -0.338926807222, null, 40, 49)</v>
      </c>
      <c r="J52" t="str">
        <f t="shared" si="1"/>
        <v>INSERT INTO ra_age_sex (module, indicator_number, cov_type, val_text, coefficient, sex_cond, age_min, age_max) VALUES ('PSI', 4, '2A', '40', -0.338926807222, null, 40, 49)</v>
      </c>
    </row>
    <row r="53" spans="1:10" ht="12.75">
      <c r="A53">
        <v>4</v>
      </c>
      <c r="B53" s="2" t="s">
        <v>23</v>
      </c>
      <c r="C53" s="2" t="s">
        <v>294</v>
      </c>
      <c r="D53" s="2" t="s">
        <v>295</v>
      </c>
      <c r="E53" s="1">
        <v>-0.192872374761</v>
      </c>
      <c r="F53" s="6" t="s">
        <v>310</v>
      </c>
      <c r="G53" s="7" t="str">
        <f t="shared" si="2"/>
        <v>50</v>
      </c>
      <c r="H53" s="7" t="str">
        <f t="shared" si="3"/>
        <v>59</v>
      </c>
      <c r="I53" s="8" t="str">
        <f t="shared" si="0"/>
        <v>('PSI', 4, '2A', '50', -0.192872374761, null, 50, 59)</v>
      </c>
      <c r="J53" t="str">
        <f t="shared" si="1"/>
        <v>INSERT INTO ra_age_sex (module, indicator_number, cov_type, val_text, coefficient, sex_cond, age_min, age_max) VALUES ('PSI', 4, '2A', '50', -0.192872374761, null, 50, 59)</v>
      </c>
    </row>
    <row r="54" spans="1:10" ht="12.75">
      <c r="A54">
        <v>4</v>
      </c>
      <c r="B54" s="2" t="s">
        <v>23</v>
      </c>
      <c r="C54" s="2" t="s">
        <v>296</v>
      </c>
      <c r="D54" s="2" t="s">
        <v>297</v>
      </c>
      <c r="E54" s="1">
        <v>0</v>
      </c>
      <c r="F54" s="6" t="s">
        <v>310</v>
      </c>
      <c r="G54" s="7" t="str">
        <f t="shared" si="2"/>
        <v>60</v>
      </c>
      <c r="H54" s="7" t="str">
        <f t="shared" si="3"/>
        <v>69</v>
      </c>
      <c r="I54" s="8" t="str">
        <f t="shared" si="0"/>
        <v>('PSI', 4, '2A', '60', 0, null, 60, 69)</v>
      </c>
      <c r="J54" t="str">
        <f t="shared" si="1"/>
        <v>INSERT INTO ra_age_sex (module, indicator_number, cov_type, val_text, coefficient, sex_cond, age_min, age_max) VALUES ('PSI', 4, '2A', '60', 0, null, 60, 69)</v>
      </c>
    </row>
    <row r="55" spans="1:10" ht="12.75">
      <c r="A55">
        <v>4</v>
      </c>
      <c r="B55" s="2" t="s">
        <v>23</v>
      </c>
      <c r="C55" s="2" t="s">
        <v>298</v>
      </c>
      <c r="D55" s="2" t="s">
        <v>299</v>
      </c>
      <c r="E55" s="1">
        <v>0.153257857387</v>
      </c>
      <c r="F55" s="6" t="s">
        <v>310</v>
      </c>
      <c r="G55" s="7" t="str">
        <f t="shared" si="2"/>
        <v>70</v>
      </c>
      <c r="H55" s="7" t="str">
        <f t="shared" si="3"/>
        <v>79</v>
      </c>
      <c r="I55" s="8" t="str">
        <f t="shared" si="0"/>
        <v>('PSI', 4, '2A', '70', 0.153257857387, null, 70, 79)</v>
      </c>
      <c r="J55" t="str">
        <f t="shared" si="1"/>
        <v>INSERT INTO ra_age_sex (module, indicator_number, cov_type, val_text, coefficient, sex_cond, age_min, age_max) VALUES ('PSI', 4, '2A', '70', 0.153257857387, null, 70, 79)</v>
      </c>
    </row>
    <row r="56" spans="1:10" ht="12.75">
      <c r="A56">
        <v>4</v>
      </c>
      <c r="B56" s="2" t="s">
        <v>23</v>
      </c>
      <c r="C56" s="2" t="s">
        <v>300</v>
      </c>
      <c r="D56" s="2" t="s">
        <v>301</v>
      </c>
      <c r="E56" s="1">
        <v>0</v>
      </c>
      <c r="F56" s="6" t="s">
        <v>310</v>
      </c>
      <c r="G56" s="7" t="str">
        <f t="shared" si="2"/>
        <v>80</v>
      </c>
      <c r="H56" s="7" t="str">
        <f t="shared" si="3"/>
        <v>999</v>
      </c>
      <c r="I56" s="8" t="str">
        <f t="shared" si="0"/>
        <v>('PSI', 4, '2A', '80', 0, null, 80, 999)</v>
      </c>
      <c r="J56" t="str">
        <f t="shared" si="1"/>
        <v>INSERT INTO ra_age_sex (module, indicator_number, cov_type, val_text, coefficient, sex_cond, age_min, age_max) VALUES ('PSI', 4, '2A', '80', 0, null, 80, 999)</v>
      </c>
    </row>
    <row r="57" spans="1:10" ht="12.75">
      <c r="A57">
        <v>6</v>
      </c>
      <c r="B57" s="2" t="s">
        <v>23</v>
      </c>
      <c r="C57" s="2" t="s">
        <v>288</v>
      </c>
      <c r="D57" s="2" t="s">
        <v>289</v>
      </c>
      <c r="E57" s="1">
        <v>0.180858201133</v>
      </c>
      <c r="F57" s="6" t="s">
        <v>310</v>
      </c>
      <c r="G57" s="7" t="str">
        <f t="shared" si="2"/>
        <v>00</v>
      </c>
      <c r="H57" s="7" t="str">
        <f t="shared" si="3"/>
        <v>29</v>
      </c>
      <c r="I57" s="8" t="str">
        <f t="shared" si="0"/>
        <v>('PSI', 6, '2A', '00', 0.180858201133, null, 00, 29)</v>
      </c>
      <c r="J57" t="str">
        <f t="shared" si="1"/>
        <v>INSERT INTO ra_age_sex (module, indicator_number, cov_type, val_text, coefficient, sex_cond, age_min, age_max) VALUES ('PSI', 6, '2A', '00', 0.180858201133, null, 00, 29)</v>
      </c>
    </row>
    <row r="58" spans="1:10" ht="12.75">
      <c r="A58">
        <v>6</v>
      </c>
      <c r="B58" s="2" t="s">
        <v>23</v>
      </c>
      <c r="C58" s="2" t="s">
        <v>290</v>
      </c>
      <c r="D58" s="2" t="s">
        <v>291</v>
      </c>
      <c r="E58" s="1">
        <v>-0.184308867278</v>
      </c>
      <c r="F58" s="6" t="s">
        <v>310</v>
      </c>
      <c r="G58" s="7" t="str">
        <f t="shared" si="2"/>
        <v>30</v>
      </c>
      <c r="H58" s="7" t="str">
        <f t="shared" si="3"/>
        <v>39</v>
      </c>
      <c r="I58" s="8" t="str">
        <f t="shared" si="0"/>
        <v>('PSI', 6, '2A', '30', -0.184308867278, null, 30, 39)</v>
      </c>
      <c r="J58" t="str">
        <f t="shared" si="1"/>
        <v>INSERT INTO ra_age_sex (module, indicator_number, cov_type, val_text, coefficient, sex_cond, age_min, age_max) VALUES ('PSI', 6, '2A', '30', -0.184308867278, null, 30, 39)</v>
      </c>
    </row>
    <row r="59" spans="1:10" ht="12.75">
      <c r="A59">
        <v>6</v>
      </c>
      <c r="B59" s="2" t="s">
        <v>23</v>
      </c>
      <c r="C59" s="2" t="s">
        <v>292</v>
      </c>
      <c r="D59" s="2" t="s">
        <v>293</v>
      </c>
      <c r="E59" s="1">
        <v>-0.147749771743</v>
      </c>
      <c r="F59" s="6" t="s">
        <v>310</v>
      </c>
      <c r="G59" s="7" t="str">
        <f t="shared" si="2"/>
        <v>40</v>
      </c>
      <c r="H59" s="7" t="str">
        <f t="shared" si="3"/>
        <v>49</v>
      </c>
      <c r="I59" s="8" t="str">
        <f t="shared" si="0"/>
        <v>('PSI', 6, '2A', '40', -0.147749771743, null, 40, 49)</v>
      </c>
      <c r="J59" t="str">
        <f t="shared" si="1"/>
        <v>INSERT INTO ra_age_sex (module, indicator_number, cov_type, val_text, coefficient, sex_cond, age_min, age_max) VALUES ('PSI', 6, '2A', '40', -0.147749771743, null, 40, 49)</v>
      </c>
    </row>
    <row r="60" spans="1:10" ht="12.75">
      <c r="A60">
        <v>6</v>
      </c>
      <c r="B60" s="2" t="s">
        <v>23</v>
      </c>
      <c r="C60" s="2" t="s">
        <v>294</v>
      </c>
      <c r="D60" s="2" t="s">
        <v>295</v>
      </c>
      <c r="E60" s="1">
        <v>-0.053660481177</v>
      </c>
      <c r="F60" s="6" t="s">
        <v>310</v>
      </c>
      <c r="G60" s="7" t="str">
        <f t="shared" si="2"/>
        <v>50</v>
      </c>
      <c r="H60" s="7" t="str">
        <f t="shared" si="3"/>
        <v>59</v>
      </c>
      <c r="I60" s="8" t="str">
        <f t="shared" si="0"/>
        <v>('PSI', 6, '2A', '50', -0.053660481177, null, 50, 59)</v>
      </c>
      <c r="J60" t="str">
        <f t="shared" si="1"/>
        <v>INSERT INTO ra_age_sex (module, indicator_number, cov_type, val_text, coefficient, sex_cond, age_min, age_max) VALUES ('PSI', 6, '2A', '50', -0.053660481177, null, 50, 59)</v>
      </c>
    </row>
    <row r="61" spans="1:10" ht="12.75">
      <c r="A61">
        <v>6</v>
      </c>
      <c r="B61" s="2" t="s">
        <v>23</v>
      </c>
      <c r="C61" s="2" t="s">
        <v>296</v>
      </c>
      <c r="D61" s="2" t="s">
        <v>297</v>
      </c>
      <c r="E61" s="1">
        <v>0</v>
      </c>
      <c r="F61" s="6" t="s">
        <v>310</v>
      </c>
      <c r="G61" s="7" t="str">
        <f t="shared" si="2"/>
        <v>60</v>
      </c>
      <c r="H61" s="7" t="str">
        <f t="shared" si="3"/>
        <v>69</v>
      </c>
      <c r="I61" s="8" t="str">
        <f t="shared" si="0"/>
        <v>('PSI', 6, '2A', '60', 0, null, 60, 69)</v>
      </c>
      <c r="J61" t="str">
        <f t="shared" si="1"/>
        <v>INSERT INTO ra_age_sex (module, indicator_number, cov_type, val_text, coefficient, sex_cond, age_min, age_max) VALUES ('PSI', 6, '2A', '60', 0, null, 60, 69)</v>
      </c>
    </row>
    <row r="62" spans="1:10" ht="12.75">
      <c r="A62">
        <v>6</v>
      </c>
      <c r="B62" s="2" t="s">
        <v>23</v>
      </c>
      <c r="C62" s="2" t="s">
        <v>298</v>
      </c>
      <c r="D62" s="2" t="s">
        <v>299</v>
      </c>
      <c r="E62" s="1">
        <v>0.131978961542</v>
      </c>
      <c r="F62" s="6" t="s">
        <v>310</v>
      </c>
      <c r="G62" s="7" t="str">
        <f t="shared" si="2"/>
        <v>70</v>
      </c>
      <c r="H62" s="7" t="str">
        <f t="shared" si="3"/>
        <v>79</v>
      </c>
      <c r="I62" s="8" t="str">
        <f t="shared" si="0"/>
        <v>('PSI', 6, '2A', '70', 0.131978961542, null, 70, 79)</v>
      </c>
      <c r="J62" t="str">
        <f t="shared" si="1"/>
        <v>INSERT INTO ra_age_sex (module, indicator_number, cov_type, val_text, coefficient, sex_cond, age_min, age_max) VALUES ('PSI', 6, '2A', '70', 0.131978961542, null, 70, 79)</v>
      </c>
    </row>
    <row r="63" spans="1:10" ht="12.75">
      <c r="A63">
        <v>6</v>
      </c>
      <c r="B63" s="2" t="s">
        <v>23</v>
      </c>
      <c r="C63" s="2" t="s">
        <v>300</v>
      </c>
      <c r="D63" s="2" t="s">
        <v>301</v>
      </c>
      <c r="E63" s="1">
        <v>0.183727746202</v>
      </c>
      <c r="F63" s="6" t="s">
        <v>310</v>
      </c>
      <c r="G63" s="7" t="str">
        <f t="shared" si="2"/>
        <v>80</v>
      </c>
      <c r="H63" s="7" t="str">
        <f t="shared" si="3"/>
        <v>999</v>
      </c>
      <c r="I63" s="8" t="str">
        <f t="shared" si="0"/>
        <v>('PSI', 6, '2A', '80', 0.183727746202, null, 80, 999)</v>
      </c>
      <c r="J63" t="str">
        <f t="shared" si="1"/>
        <v>INSERT INTO ra_age_sex (module, indicator_number, cov_type, val_text, coefficient, sex_cond, age_min, age_max) VALUES ('PSI', 6, '2A', '80', 0.183727746202, null, 80, 999)</v>
      </c>
    </row>
    <row r="64" spans="1:10" ht="12.75">
      <c r="A64">
        <v>7</v>
      </c>
      <c r="B64" s="2" t="s">
        <v>23</v>
      </c>
      <c r="C64" s="2" t="s">
        <v>288</v>
      </c>
      <c r="D64" s="2" t="s">
        <v>289</v>
      </c>
      <c r="E64" s="1">
        <v>-0.153921736519</v>
      </c>
      <c r="F64" s="6" t="s">
        <v>310</v>
      </c>
      <c r="G64" s="7" t="str">
        <f t="shared" si="2"/>
        <v>00</v>
      </c>
      <c r="H64" s="7" t="str">
        <f t="shared" si="3"/>
        <v>29</v>
      </c>
      <c r="I64" s="8" t="str">
        <f t="shared" si="0"/>
        <v>('PSI', 7, '2A', '00', -0.153921736519, null, 00, 29)</v>
      </c>
      <c r="J64" t="str">
        <f t="shared" si="1"/>
        <v>INSERT INTO ra_age_sex (module, indicator_number, cov_type, val_text, coefficient, sex_cond, age_min, age_max) VALUES ('PSI', 7, '2A', '00', -0.153921736519, null, 00, 29)</v>
      </c>
    </row>
    <row r="65" spans="1:10" ht="12.75">
      <c r="A65">
        <v>7</v>
      </c>
      <c r="B65" s="2" t="s">
        <v>23</v>
      </c>
      <c r="C65" s="2" t="s">
        <v>290</v>
      </c>
      <c r="D65" s="2" t="s">
        <v>291</v>
      </c>
      <c r="E65" s="1">
        <v>0.010914403446</v>
      </c>
      <c r="F65" s="6" t="s">
        <v>310</v>
      </c>
      <c r="G65" s="7" t="str">
        <f t="shared" si="2"/>
        <v>30</v>
      </c>
      <c r="H65" s="7" t="str">
        <f t="shared" si="3"/>
        <v>39</v>
      </c>
      <c r="I65" s="8" t="str">
        <f t="shared" si="0"/>
        <v>('PSI', 7, '2A', '30', 0.010914403446, null, 30, 39)</v>
      </c>
      <c r="J65" t="str">
        <f t="shared" si="1"/>
        <v>INSERT INTO ra_age_sex (module, indicator_number, cov_type, val_text, coefficient, sex_cond, age_min, age_max) VALUES ('PSI', 7, '2A', '30', 0.010914403446, null, 30, 39)</v>
      </c>
    </row>
    <row r="66" spans="1:10" ht="12.75">
      <c r="A66">
        <v>7</v>
      </c>
      <c r="B66" s="2" t="s">
        <v>23</v>
      </c>
      <c r="C66" s="2" t="s">
        <v>292</v>
      </c>
      <c r="D66" s="2" t="s">
        <v>293</v>
      </c>
      <c r="E66" s="1">
        <v>0.009563100357</v>
      </c>
      <c r="F66" s="6" t="s">
        <v>310</v>
      </c>
      <c r="G66" s="7" t="str">
        <f t="shared" si="2"/>
        <v>40</v>
      </c>
      <c r="H66" s="7" t="str">
        <f t="shared" si="3"/>
        <v>49</v>
      </c>
      <c r="I66" s="8" t="str">
        <f t="shared" si="0"/>
        <v>('PSI', 7, '2A', '40', 0.009563100357, null, 40, 49)</v>
      </c>
      <c r="J66" t="str">
        <f t="shared" si="1"/>
        <v>INSERT INTO ra_age_sex (module, indicator_number, cov_type, val_text, coefficient, sex_cond, age_min, age_max) VALUES ('PSI', 7, '2A', '40', 0.009563100357, null, 40, 49)</v>
      </c>
    </row>
    <row r="67" spans="1:10" ht="12.75">
      <c r="A67">
        <v>7</v>
      </c>
      <c r="B67" s="2" t="s">
        <v>23</v>
      </c>
      <c r="C67" s="2" t="s">
        <v>294</v>
      </c>
      <c r="D67" s="2" t="s">
        <v>295</v>
      </c>
      <c r="E67" s="1">
        <v>-0.00208184729</v>
      </c>
      <c r="F67" s="6" t="s">
        <v>310</v>
      </c>
      <c r="G67" s="7" t="str">
        <f t="shared" si="2"/>
        <v>50</v>
      </c>
      <c r="H67" s="7" t="str">
        <f t="shared" si="3"/>
        <v>59</v>
      </c>
      <c r="I67" s="8" t="str">
        <f t="shared" si="0"/>
        <v>('PSI', 7, '2A', '50', -0.00208184729, null, 50, 59)</v>
      </c>
      <c r="J67" t="str">
        <f t="shared" si="1"/>
        <v>INSERT INTO ra_age_sex (module, indicator_number, cov_type, val_text, coefficient, sex_cond, age_min, age_max) VALUES ('PSI', 7, '2A', '50', -0.00208184729, null, 50, 59)</v>
      </c>
    </row>
    <row r="68" spans="1:10" ht="12.75">
      <c r="A68">
        <v>7</v>
      </c>
      <c r="B68" s="2" t="s">
        <v>23</v>
      </c>
      <c r="C68" s="2" t="s">
        <v>296</v>
      </c>
      <c r="D68" s="2" t="s">
        <v>297</v>
      </c>
      <c r="E68" s="1">
        <v>0</v>
      </c>
      <c r="F68" s="6" t="s">
        <v>310</v>
      </c>
      <c r="G68" s="7" t="str">
        <f t="shared" si="2"/>
        <v>60</v>
      </c>
      <c r="H68" s="7" t="str">
        <f t="shared" si="3"/>
        <v>69</v>
      </c>
      <c r="I68" s="8" t="str">
        <f t="shared" si="0"/>
        <v>('PSI', 7, '2A', '60', 0, null, 60, 69)</v>
      </c>
      <c r="J68" t="str">
        <f t="shared" si="1"/>
        <v>INSERT INTO ra_age_sex (module, indicator_number, cov_type, val_text, coefficient, sex_cond, age_min, age_max) VALUES ('PSI', 7, '2A', '60', 0, null, 60, 69)</v>
      </c>
    </row>
    <row r="69" spans="1:10" ht="12.75">
      <c r="A69">
        <v>7</v>
      </c>
      <c r="B69" s="2" t="s">
        <v>23</v>
      </c>
      <c r="C69" s="2" t="s">
        <v>298</v>
      </c>
      <c r="D69" s="2" t="s">
        <v>299</v>
      </c>
      <c r="E69" s="1">
        <v>-0.120881506481</v>
      </c>
      <c r="F69" s="6" t="s">
        <v>310</v>
      </c>
      <c r="G69" s="7" t="str">
        <f t="shared" si="2"/>
        <v>70</v>
      </c>
      <c r="H69" s="7" t="str">
        <f t="shared" si="3"/>
        <v>79</v>
      </c>
      <c r="I69" s="8" t="str">
        <f t="shared" si="0"/>
        <v>('PSI', 7, '2A', '70', -0.120881506481, null, 70, 79)</v>
      </c>
      <c r="J69" t="str">
        <f t="shared" si="1"/>
        <v>INSERT INTO ra_age_sex (module, indicator_number, cov_type, val_text, coefficient, sex_cond, age_min, age_max) VALUES ('PSI', 7, '2A', '70', -0.120881506481, null, 70, 79)</v>
      </c>
    </row>
    <row r="70" spans="1:10" ht="12.75">
      <c r="A70">
        <v>7</v>
      </c>
      <c r="B70" s="2" t="s">
        <v>23</v>
      </c>
      <c r="C70" s="2" t="s">
        <v>300</v>
      </c>
      <c r="D70" s="2" t="s">
        <v>301</v>
      </c>
      <c r="E70" s="1">
        <v>-0.512786044667</v>
      </c>
      <c r="F70" s="6" t="s">
        <v>310</v>
      </c>
      <c r="G70" s="7" t="str">
        <f t="shared" si="2"/>
        <v>80</v>
      </c>
      <c r="H70" s="7" t="str">
        <f t="shared" si="3"/>
        <v>999</v>
      </c>
      <c r="I70" s="8" t="str">
        <f t="shared" si="0"/>
        <v>('PSI', 7, '2A', '80', -0.512786044667, null, 80, 999)</v>
      </c>
      <c r="J70" t="str">
        <f t="shared" si="1"/>
        <v>INSERT INTO ra_age_sex (module, indicator_number, cov_type, val_text, coefficient, sex_cond, age_min, age_max) VALUES ('PSI', 7, '2A', '80', -0.512786044667, null, 80, 999)</v>
      </c>
    </row>
    <row r="71" spans="1:10" ht="12.75">
      <c r="A71">
        <v>8</v>
      </c>
      <c r="B71" s="2" t="s">
        <v>23</v>
      </c>
      <c r="C71" s="2" t="s">
        <v>288</v>
      </c>
      <c r="D71" s="2" t="s">
        <v>289</v>
      </c>
      <c r="E71" s="1">
        <v>-0.404357499978</v>
      </c>
      <c r="F71" s="6" t="s">
        <v>310</v>
      </c>
      <c r="G71" s="7" t="str">
        <f t="shared" si="2"/>
        <v>00</v>
      </c>
      <c r="H71" s="7" t="str">
        <f t="shared" si="3"/>
        <v>29</v>
      </c>
      <c r="I71" s="8" t="str">
        <f aca="true" t="shared" si="4" ref="I71:I134">"('PSI', "&amp;A71&amp;", '"&amp;B71&amp;"', '"&amp;C71&amp;"', "&amp;E71&amp;", "&amp;F71&amp;", "&amp;G71&amp;", "&amp;H71&amp;")"</f>
        <v>('PSI', 8, '2A', '00', -0.404357499978, null, 00, 29)</v>
      </c>
      <c r="J71" t="str">
        <f aca="true" t="shared" si="5" ref="J71:J134">"INSERT INTO ra_age_sex "&amp;$I$5&amp;" VALUES "&amp;I71</f>
        <v>INSERT INTO ra_age_sex (module, indicator_number, cov_type, val_text, coefficient, sex_cond, age_min, age_max) VALUES ('PSI', 8, '2A', '00', -0.404357499978, null, 00, 29)</v>
      </c>
    </row>
    <row r="72" spans="1:10" ht="12.75">
      <c r="A72">
        <v>8</v>
      </c>
      <c r="B72" s="2" t="s">
        <v>23</v>
      </c>
      <c r="C72" s="2" t="s">
        <v>290</v>
      </c>
      <c r="D72" s="2" t="s">
        <v>291</v>
      </c>
      <c r="E72" s="1">
        <v>-0.642614176067</v>
      </c>
      <c r="F72" s="6" t="s">
        <v>310</v>
      </c>
      <c r="G72" s="7" t="str">
        <f t="shared" si="2"/>
        <v>30</v>
      </c>
      <c r="H72" s="7" t="str">
        <f t="shared" si="3"/>
        <v>39</v>
      </c>
      <c r="I72" s="8" t="str">
        <f t="shared" si="4"/>
        <v>('PSI', 8, '2A', '30', -0.642614176067, null, 30, 39)</v>
      </c>
      <c r="J72" t="str">
        <f t="shared" si="5"/>
        <v>INSERT INTO ra_age_sex (module, indicator_number, cov_type, val_text, coefficient, sex_cond, age_min, age_max) VALUES ('PSI', 8, '2A', '30', -0.642614176067, null, 30, 39)</v>
      </c>
    </row>
    <row r="73" spans="1:10" ht="12.75">
      <c r="A73">
        <v>8</v>
      </c>
      <c r="B73" s="2" t="s">
        <v>23</v>
      </c>
      <c r="C73" s="2" t="s">
        <v>292</v>
      </c>
      <c r="D73" s="2" t="s">
        <v>293</v>
      </c>
      <c r="E73" s="1">
        <v>-0.374385355847</v>
      </c>
      <c r="F73" s="6" t="s">
        <v>310</v>
      </c>
      <c r="G73" s="7" t="str">
        <f t="shared" si="2"/>
        <v>40</v>
      </c>
      <c r="H73" s="7" t="str">
        <f t="shared" si="3"/>
        <v>49</v>
      </c>
      <c r="I73" s="8" t="str">
        <f t="shared" si="4"/>
        <v>('PSI', 8, '2A', '40', -0.374385355847, null, 40, 49)</v>
      </c>
      <c r="J73" t="str">
        <f t="shared" si="5"/>
        <v>INSERT INTO ra_age_sex (module, indicator_number, cov_type, val_text, coefficient, sex_cond, age_min, age_max) VALUES ('PSI', 8, '2A', '40', -0.374385355847, null, 40, 49)</v>
      </c>
    </row>
    <row r="74" spans="1:10" ht="12.75">
      <c r="A74">
        <v>8</v>
      </c>
      <c r="B74" s="2" t="s">
        <v>23</v>
      </c>
      <c r="C74" s="2" t="s">
        <v>294</v>
      </c>
      <c r="D74" s="2" t="s">
        <v>295</v>
      </c>
      <c r="E74" s="1">
        <v>-0.472614546576</v>
      </c>
      <c r="F74" s="6" t="s">
        <v>310</v>
      </c>
      <c r="G74" s="7" t="str">
        <f t="shared" si="2"/>
        <v>50</v>
      </c>
      <c r="H74" s="7" t="str">
        <f t="shared" si="3"/>
        <v>59</v>
      </c>
      <c r="I74" s="8" t="str">
        <f t="shared" si="4"/>
        <v>('PSI', 8, '2A', '50', -0.472614546576, null, 50, 59)</v>
      </c>
      <c r="J74" t="str">
        <f t="shared" si="5"/>
        <v>INSERT INTO ra_age_sex (module, indicator_number, cov_type, val_text, coefficient, sex_cond, age_min, age_max) VALUES ('PSI', 8, '2A', '50', -0.472614546576, null, 50, 59)</v>
      </c>
    </row>
    <row r="75" spans="1:10" ht="12.75">
      <c r="A75">
        <v>8</v>
      </c>
      <c r="B75" s="2" t="s">
        <v>23</v>
      </c>
      <c r="C75" s="2" t="s">
        <v>296</v>
      </c>
      <c r="D75" s="2" t="s">
        <v>297</v>
      </c>
      <c r="E75" s="1">
        <v>0</v>
      </c>
      <c r="F75" s="6" t="s">
        <v>310</v>
      </c>
      <c r="G75" s="7" t="str">
        <f t="shared" si="2"/>
        <v>60</v>
      </c>
      <c r="H75" s="7" t="str">
        <f t="shared" si="3"/>
        <v>69</v>
      </c>
      <c r="I75" s="8" t="str">
        <f t="shared" si="4"/>
        <v>('PSI', 8, '2A', '60', 0, null, 60, 69)</v>
      </c>
      <c r="J75" t="str">
        <f t="shared" si="5"/>
        <v>INSERT INTO ra_age_sex (module, indicator_number, cov_type, val_text, coefficient, sex_cond, age_min, age_max) VALUES ('PSI', 8, '2A', '60', 0, null, 60, 69)</v>
      </c>
    </row>
    <row r="76" spans="1:10" ht="12.75">
      <c r="A76">
        <v>8</v>
      </c>
      <c r="B76" s="2" t="s">
        <v>23</v>
      </c>
      <c r="C76" s="2" t="s">
        <v>298</v>
      </c>
      <c r="D76" s="2" t="s">
        <v>299</v>
      </c>
      <c r="E76" s="1">
        <v>0.823997298773</v>
      </c>
      <c r="F76" s="6" t="s">
        <v>310</v>
      </c>
      <c r="G76" s="7" t="str">
        <f t="shared" si="2"/>
        <v>70</v>
      </c>
      <c r="H76" s="7" t="str">
        <f t="shared" si="3"/>
        <v>79</v>
      </c>
      <c r="I76" s="8" t="str">
        <f t="shared" si="4"/>
        <v>('PSI', 8, '2A', '70', 0.823997298773, null, 70, 79)</v>
      </c>
      <c r="J76" t="str">
        <f t="shared" si="5"/>
        <v>INSERT INTO ra_age_sex (module, indicator_number, cov_type, val_text, coefficient, sex_cond, age_min, age_max) VALUES ('PSI', 8, '2A', '70', 0.823997298773, null, 70, 79)</v>
      </c>
    </row>
    <row r="77" spans="1:10" ht="12.75">
      <c r="A77">
        <v>8</v>
      </c>
      <c r="B77" s="2" t="s">
        <v>23</v>
      </c>
      <c r="C77" s="2" t="s">
        <v>300</v>
      </c>
      <c r="D77" s="2" t="s">
        <v>301</v>
      </c>
      <c r="E77" s="1">
        <v>1.766178343477</v>
      </c>
      <c r="F77" s="6" t="s">
        <v>310</v>
      </c>
      <c r="G77" s="7" t="str">
        <f t="shared" si="2"/>
        <v>80</v>
      </c>
      <c r="H77" s="7" t="str">
        <f t="shared" si="3"/>
        <v>999</v>
      </c>
      <c r="I77" s="8" t="str">
        <f t="shared" si="4"/>
        <v>('PSI', 8, '2A', '80', 1.766178343477, null, 80, 999)</v>
      </c>
      <c r="J77" t="str">
        <f t="shared" si="5"/>
        <v>INSERT INTO ra_age_sex (module, indicator_number, cov_type, val_text, coefficient, sex_cond, age_min, age_max) VALUES ('PSI', 8, '2A', '80', 1.766178343477, null, 80, 999)</v>
      </c>
    </row>
    <row r="78" spans="1:10" ht="12.75">
      <c r="A78">
        <v>9</v>
      </c>
      <c r="B78" s="2" t="s">
        <v>23</v>
      </c>
      <c r="C78" s="2" t="s">
        <v>288</v>
      </c>
      <c r="D78" s="2" t="s">
        <v>289</v>
      </c>
      <c r="E78" s="1">
        <v>-0.096849052593</v>
      </c>
      <c r="F78" s="6" t="s">
        <v>310</v>
      </c>
      <c r="G78" s="7" t="str">
        <f t="shared" si="2"/>
        <v>00</v>
      </c>
      <c r="H78" s="7" t="str">
        <f t="shared" si="3"/>
        <v>29</v>
      </c>
      <c r="I78" s="8" t="str">
        <f t="shared" si="4"/>
        <v>('PSI', 9, '2A', '00', -0.096849052593, null, 00, 29)</v>
      </c>
      <c r="J78" t="str">
        <f t="shared" si="5"/>
        <v>INSERT INTO ra_age_sex (module, indicator_number, cov_type, val_text, coefficient, sex_cond, age_min, age_max) VALUES ('PSI', 9, '2A', '00', -0.096849052593, null, 00, 29)</v>
      </c>
    </row>
    <row r="79" spans="1:10" ht="12.75">
      <c r="A79">
        <v>9</v>
      </c>
      <c r="B79" s="2" t="s">
        <v>23</v>
      </c>
      <c r="C79" s="2" t="s">
        <v>290</v>
      </c>
      <c r="D79" s="2" t="s">
        <v>291</v>
      </c>
      <c r="E79" s="1">
        <v>0.000390001598</v>
      </c>
      <c r="F79" s="6" t="s">
        <v>310</v>
      </c>
      <c r="G79" s="7" t="str">
        <f t="shared" si="2"/>
        <v>30</v>
      </c>
      <c r="H79" s="7" t="str">
        <f t="shared" si="3"/>
        <v>39</v>
      </c>
      <c r="I79" s="8" t="str">
        <f t="shared" si="4"/>
        <v>('PSI', 9, '2A', '30', 0.000390001598, null, 30, 39)</v>
      </c>
      <c r="J79" t="str">
        <f t="shared" si="5"/>
        <v>INSERT INTO ra_age_sex (module, indicator_number, cov_type, val_text, coefficient, sex_cond, age_min, age_max) VALUES ('PSI', 9, '2A', '30', 0.000390001598, null, 30, 39)</v>
      </c>
    </row>
    <row r="80" spans="1:10" ht="12.75">
      <c r="A80">
        <v>9</v>
      </c>
      <c r="B80" s="2" t="s">
        <v>23</v>
      </c>
      <c r="C80" s="2" t="s">
        <v>292</v>
      </c>
      <c r="D80" s="2" t="s">
        <v>293</v>
      </c>
      <c r="E80" s="1">
        <v>0.02704361299</v>
      </c>
      <c r="F80" s="6" t="s">
        <v>310</v>
      </c>
      <c r="G80" s="7" t="str">
        <f t="shared" si="2"/>
        <v>40</v>
      </c>
      <c r="H80" s="7" t="str">
        <f t="shared" si="3"/>
        <v>49</v>
      </c>
      <c r="I80" s="8" t="str">
        <f t="shared" si="4"/>
        <v>('PSI', 9, '2A', '40', 0.02704361299, null, 40, 49)</v>
      </c>
      <c r="J80" t="str">
        <f t="shared" si="5"/>
        <v>INSERT INTO ra_age_sex (module, indicator_number, cov_type, val_text, coefficient, sex_cond, age_min, age_max) VALUES ('PSI', 9, '2A', '40', 0.02704361299, null, 40, 49)</v>
      </c>
    </row>
    <row r="81" spans="1:10" ht="12.75">
      <c r="A81">
        <v>9</v>
      </c>
      <c r="B81" s="2" t="s">
        <v>23</v>
      </c>
      <c r="C81" s="2" t="s">
        <v>294</v>
      </c>
      <c r="D81" s="2" t="s">
        <v>295</v>
      </c>
      <c r="E81" s="1">
        <v>-0.025253436904</v>
      </c>
      <c r="F81" s="6" t="s">
        <v>310</v>
      </c>
      <c r="G81" s="7" t="str">
        <f t="shared" si="2"/>
        <v>50</v>
      </c>
      <c r="H81" s="7" t="str">
        <f t="shared" si="3"/>
        <v>59</v>
      </c>
      <c r="I81" s="8" t="str">
        <f t="shared" si="4"/>
        <v>('PSI', 9, '2A', '50', -0.025253436904, null, 50, 59)</v>
      </c>
      <c r="J81" t="str">
        <f t="shared" si="5"/>
        <v>INSERT INTO ra_age_sex (module, indicator_number, cov_type, val_text, coefficient, sex_cond, age_min, age_max) VALUES ('PSI', 9, '2A', '50', -0.025253436904, null, 50, 59)</v>
      </c>
    </row>
    <row r="82" spans="1:10" ht="12.75">
      <c r="A82">
        <v>9</v>
      </c>
      <c r="B82" s="2" t="s">
        <v>23</v>
      </c>
      <c r="C82" s="2" t="s">
        <v>296</v>
      </c>
      <c r="D82" s="2" t="s">
        <v>297</v>
      </c>
      <c r="E82" s="1">
        <v>0</v>
      </c>
      <c r="F82" s="6" t="s">
        <v>310</v>
      </c>
      <c r="G82" s="7" t="str">
        <f t="shared" si="2"/>
        <v>60</v>
      </c>
      <c r="H82" s="7" t="str">
        <f t="shared" si="3"/>
        <v>69</v>
      </c>
      <c r="I82" s="8" t="str">
        <f t="shared" si="4"/>
        <v>('PSI', 9, '2A', '60', 0, null, 60, 69)</v>
      </c>
      <c r="J82" t="str">
        <f t="shared" si="5"/>
        <v>INSERT INTO ra_age_sex (module, indicator_number, cov_type, val_text, coefficient, sex_cond, age_min, age_max) VALUES ('PSI', 9, '2A', '60', 0, null, 60, 69)</v>
      </c>
    </row>
    <row r="83" spans="1:10" ht="12.75">
      <c r="A83">
        <v>9</v>
      </c>
      <c r="B83" s="2" t="s">
        <v>23</v>
      </c>
      <c r="C83" s="2" t="s">
        <v>298</v>
      </c>
      <c r="D83" s="2" t="s">
        <v>299</v>
      </c>
      <c r="E83" s="1">
        <v>0.0943211513</v>
      </c>
      <c r="F83" s="6" t="s">
        <v>310</v>
      </c>
      <c r="G83" s="7" t="str">
        <f t="shared" si="2"/>
        <v>70</v>
      </c>
      <c r="H83" s="7" t="str">
        <f t="shared" si="3"/>
        <v>79</v>
      </c>
      <c r="I83" s="8" t="str">
        <f t="shared" si="4"/>
        <v>('PSI', 9, '2A', '70', 0.0943211513, null, 70, 79)</v>
      </c>
      <c r="J83" t="str">
        <f t="shared" si="5"/>
        <v>INSERT INTO ra_age_sex (module, indicator_number, cov_type, val_text, coefficient, sex_cond, age_min, age_max) VALUES ('PSI', 9, '2A', '70', 0.0943211513, null, 70, 79)</v>
      </c>
    </row>
    <row r="84" spans="1:10" ht="12.75">
      <c r="A84">
        <v>9</v>
      </c>
      <c r="B84" s="2" t="s">
        <v>23</v>
      </c>
      <c r="C84" s="2" t="s">
        <v>300</v>
      </c>
      <c r="D84" s="2" t="s">
        <v>301</v>
      </c>
      <c r="E84" s="1">
        <v>0.086678535787</v>
      </c>
      <c r="F84" s="6" t="s">
        <v>310</v>
      </c>
      <c r="G84" s="7" t="str">
        <f t="shared" si="2"/>
        <v>80</v>
      </c>
      <c r="H84" s="7" t="str">
        <f t="shared" si="3"/>
        <v>999</v>
      </c>
      <c r="I84" s="8" t="str">
        <f t="shared" si="4"/>
        <v>('PSI', 9, '2A', '80', 0.086678535787, null, 80, 999)</v>
      </c>
      <c r="J84" t="str">
        <f t="shared" si="5"/>
        <v>INSERT INTO ra_age_sex (module, indicator_number, cov_type, val_text, coefficient, sex_cond, age_min, age_max) VALUES ('PSI', 9, '2A', '80', 0.086678535787, null, 80, 999)</v>
      </c>
    </row>
    <row r="85" spans="1:10" ht="12.75">
      <c r="A85">
        <v>10</v>
      </c>
      <c r="B85" s="2" t="s">
        <v>23</v>
      </c>
      <c r="C85" s="2" t="s">
        <v>288</v>
      </c>
      <c r="D85" s="2" t="s">
        <v>289</v>
      </c>
      <c r="E85" s="1">
        <v>-0.367419460806</v>
      </c>
      <c r="F85" s="6" t="s">
        <v>310</v>
      </c>
      <c r="G85" s="7" t="str">
        <f t="shared" si="2"/>
        <v>00</v>
      </c>
      <c r="H85" s="7" t="str">
        <f t="shared" si="3"/>
        <v>29</v>
      </c>
      <c r="I85" s="8" t="str">
        <f t="shared" si="4"/>
        <v>('PSI', 10, '2A', '00', -0.367419460806, null, 00, 29)</v>
      </c>
      <c r="J85" t="str">
        <f t="shared" si="5"/>
        <v>INSERT INTO ra_age_sex (module, indicator_number, cov_type, val_text, coefficient, sex_cond, age_min, age_max) VALUES ('PSI', 10, '2A', '00', -0.367419460806, null, 00, 29)</v>
      </c>
    </row>
    <row r="86" spans="1:10" ht="12.75">
      <c r="A86">
        <v>10</v>
      </c>
      <c r="B86" s="2" t="s">
        <v>23</v>
      </c>
      <c r="C86" s="2" t="s">
        <v>290</v>
      </c>
      <c r="D86" s="2" t="s">
        <v>291</v>
      </c>
      <c r="E86" s="1">
        <v>-0.084235663725</v>
      </c>
      <c r="F86" s="6" t="s">
        <v>310</v>
      </c>
      <c r="G86" s="7" t="str">
        <f t="shared" si="2"/>
        <v>30</v>
      </c>
      <c r="H86" s="7" t="str">
        <f t="shared" si="3"/>
        <v>39</v>
      </c>
      <c r="I86" s="8" t="str">
        <f t="shared" si="4"/>
        <v>('PSI', 10, '2A', '30', -0.084235663725, null, 30, 39)</v>
      </c>
      <c r="J86" t="str">
        <f t="shared" si="5"/>
        <v>INSERT INTO ra_age_sex (module, indicator_number, cov_type, val_text, coefficient, sex_cond, age_min, age_max) VALUES ('PSI', 10, '2A', '30', -0.084235663725, null, 30, 39)</v>
      </c>
    </row>
    <row r="87" spans="1:10" ht="12.75">
      <c r="A87">
        <v>10</v>
      </c>
      <c r="B87" s="2" t="s">
        <v>23</v>
      </c>
      <c r="C87" s="2" t="s">
        <v>292</v>
      </c>
      <c r="D87" s="2" t="s">
        <v>293</v>
      </c>
      <c r="E87" s="1">
        <v>-0.087166272562</v>
      </c>
      <c r="F87" s="6" t="s">
        <v>310</v>
      </c>
      <c r="G87" s="7" t="str">
        <f t="shared" si="2"/>
        <v>40</v>
      </c>
      <c r="H87" s="7" t="str">
        <f t="shared" si="3"/>
        <v>49</v>
      </c>
      <c r="I87" s="8" t="str">
        <f t="shared" si="4"/>
        <v>('PSI', 10, '2A', '40', -0.087166272562, null, 40, 49)</v>
      </c>
      <c r="J87" t="str">
        <f t="shared" si="5"/>
        <v>INSERT INTO ra_age_sex (module, indicator_number, cov_type, val_text, coefficient, sex_cond, age_min, age_max) VALUES ('PSI', 10, '2A', '40', -0.087166272562, null, 40, 49)</v>
      </c>
    </row>
    <row r="88" spans="1:10" ht="12.75">
      <c r="A88">
        <v>10</v>
      </c>
      <c r="B88" s="2" t="s">
        <v>23</v>
      </c>
      <c r="C88" s="2" t="s">
        <v>294</v>
      </c>
      <c r="D88" s="2" t="s">
        <v>295</v>
      </c>
      <c r="E88" s="1">
        <v>-0.126764548801</v>
      </c>
      <c r="F88" s="6" t="s">
        <v>310</v>
      </c>
      <c r="G88" s="7" t="str">
        <f t="shared" si="2"/>
        <v>50</v>
      </c>
      <c r="H88" s="7" t="str">
        <f t="shared" si="3"/>
        <v>59</v>
      </c>
      <c r="I88" s="8" t="str">
        <f t="shared" si="4"/>
        <v>('PSI', 10, '2A', '50', -0.126764548801, null, 50, 59)</v>
      </c>
      <c r="J88" t="str">
        <f t="shared" si="5"/>
        <v>INSERT INTO ra_age_sex (module, indicator_number, cov_type, val_text, coefficient, sex_cond, age_min, age_max) VALUES ('PSI', 10, '2A', '50', -0.126764548801, null, 50, 59)</v>
      </c>
    </row>
    <row r="89" spans="1:10" ht="12.75">
      <c r="A89">
        <v>10</v>
      </c>
      <c r="B89" s="2" t="s">
        <v>23</v>
      </c>
      <c r="C89" s="2" t="s">
        <v>296</v>
      </c>
      <c r="D89" s="2" t="s">
        <v>297</v>
      </c>
      <c r="E89" s="1">
        <v>0</v>
      </c>
      <c r="F89" s="6" t="s">
        <v>310</v>
      </c>
      <c r="G89" s="7" t="str">
        <f t="shared" si="2"/>
        <v>60</v>
      </c>
      <c r="H89" s="7" t="str">
        <f t="shared" si="3"/>
        <v>69</v>
      </c>
      <c r="I89" s="8" t="str">
        <f t="shared" si="4"/>
        <v>('PSI', 10, '2A', '60', 0, null, 60, 69)</v>
      </c>
      <c r="J89" t="str">
        <f t="shared" si="5"/>
        <v>INSERT INTO ra_age_sex (module, indicator_number, cov_type, val_text, coefficient, sex_cond, age_min, age_max) VALUES ('PSI', 10, '2A', '60', 0, null, 60, 69)</v>
      </c>
    </row>
    <row r="90" spans="1:10" ht="12.75">
      <c r="A90">
        <v>10</v>
      </c>
      <c r="B90" s="2" t="s">
        <v>23</v>
      </c>
      <c r="C90" s="2" t="s">
        <v>298</v>
      </c>
      <c r="D90" s="2" t="s">
        <v>299</v>
      </c>
      <c r="E90" s="1">
        <v>0.217059406549</v>
      </c>
      <c r="F90" s="6" t="s">
        <v>310</v>
      </c>
      <c r="G90" s="7" t="str">
        <f t="shared" si="2"/>
        <v>70</v>
      </c>
      <c r="H90" s="7" t="str">
        <f t="shared" si="3"/>
        <v>79</v>
      </c>
      <c r="I90" s="8" t="str">
        <f t="shared" si="4"/>
        <v>('PSI', 10, '2A', '70', 0.217059406549, null, 70, 79)</v>
      </c>
      <c r="J90" t="str">
        <f t="shared" si="5"/>
        <v>INSERT INTO ra_age_sex (module, indicator_number, cov_type, val_text, coefficient, sex_cond, age_min, age_max) VALUES ('PSI', 10, '2A', '70', 0.217059406549, null, 70, 79)</v>
      </c>
    </row>
    <row r="91" spans="1:10" ht="12.75">
      <c r="A91">
        <v>10</v>
      </c>
      <c r="B91" s="2" t="s">
        <v>23</v>
      </c>
      <c r="C91" s="2" t="s">
        <v>300</v>
      </c>
      <c r="D91" s="2" t="s">
        <v>301</v>
      </c>
      <c r="E91" s="1">
        <v>0.300129133805</v>
      </c>
      <c r="F91" s="6" t="s">
        <v>310</v>
      </c>
      <c r="G91" s="7" t="str">
        <f t="shared" si="2"/>
        <v>80</v>
      </c>
      <c r="H91" s="7" t="str">
        <f t="shared" si="3"/>
        <v>999</v>
      </c>
      <c r="I91" s="8" t="str">
        <f t="shared" si="4"/>
        <v>('PSI', 10, '2A', '80', 0.300129133805, null, 80, 999)</v>
      </c>
      <c r="J91" t="str">
        <f t="shared" si="5"/>
        <v>INSERT INTO ra_age_sex (module, indicator_number, cov_type, val_text, coefficient, sex_cond, age_min, age_max) VALUES ('PSI', 10, '2A', '80', 0.300129133805, null, 80, 999)</v>
      </c>
    </row>
    <row r="92" spans="1:10" ht="12.75">
      <c r="A92">
        <v>11</v>
      </c>
      <c r="B92" s="2" t="s">
        <v>23</v>
      </c>
      <c r="C92" s="2" t="s">
        <v>288</v>
      </c>
      <c r="D92" s="2" t="s">
        <v>289</v>
      </c>
      <c r="E92" s="1">
        <v>-0.521669091669</v>
      </c>
      <c r="F92" s="6" t="s">
        <v>310</v>
      </c>
      <c r="G92" s="7" t="str">
        <f t="shared" si="2"/>
        <v>00</v>
      </c>
      <c r="H92" s="7" t="str">
        <f t="shared" si="3"/>
        <v>29</v>
      </c>
      <c r="I92" s="8" t="str">
        <f t="shared" si="4"/>
        <v>('PSI', 11, '2A', '00', -0.521669091669, null, 00, 29)</v>
      </c>
      <c r="J92" t="str">
        <f t="shared" si="5"/>
        <v>INSERT INTO ra_age_sex (module, indicator_number, cov_type, val_text, coefficient, sex_cond, age_min, age_max) VALUES ('PSI', 11, '2A', '00', -0.521669091669, null, 00, 29)</v>
      </c>
    </row>
    <row r="93" spans="1:10" ht="12.75">
      <c r="A93">
        <v>11</v>
      </c>
      <c r="B93" s="2" t="s">
        <v>23</v>
      </c>
      <c r="C93" s="2" t="s">
        <v>290</v>
      </c>
      <c r="D93" s="2" t="s">
        <v>291</v>
      </c>
      <c r="E93" s="1">
        <v>-0.576048392357</v>
      </c>
      <c r="F93" s="6" t="s">
        <v>310</v>
      </c>
      <c r="G93" s="7" t="str">
        <f t="shared" si="2"/>
        <v>30</v>
      </c>
      <c r="H93" s="7" t="str">
        <f t="shared" si="3"/>
        <v>39</v>
      </c>
      <c r="I93" s="8" t="str">
        <f t="shared" si="4"/>
        <v>('PSI', 11, '2A', '30', -0.576048392357, null, 30, 39)</v>
      </c>
      <c r="J93" t="str">
        <f t="shared" si="5"/>
        <v>INSERT INTO ra_age_sex (module, indicator_number, cov_type, val_text, coefficient, sex_cond, age_min, age_max) VALUES ('PSI', 11, '2A', '30', -0.576048392357, null, 30, 39)</v>
      </c>
    </row>
    <row r="94" spans="1:10" ht="12.75">
      <c r="A94">
        <v>11</v>
      </c>
      <c r="B94" s="2" t="s">
        <v>23</v>
      </c>
      <c r="C94" s="2" t="s">
        <v>292</v>
      </c>
      <c r="D94" s="2" t="s">
        <v>293</v>
      </c>
      <c r="E94" s="1">
        <v>-0.42811623018</v>
      </c>
      <c r="F94" s="6" t="s">
        <v>310</v>
      </c>
      <c r="G94" s="7" t="str">
        <f t="shared" si="2"/>
        <v>40</v>
      </c>
      <c r="H94" s="7" t="str">
        <f t="shared" si="3"/>
        <v>49</v>
      </c>
      <c r="I94" s="8" t="str">
        <f t="shared" si="4"/>
        <v>('PSI', 11, '2A', '40', -0.42811623018, null, 40, 49)</v>
      </c>
      <c r="J94" t="str">
        <f t="shared" si="5"/>
        <v>INSERT INTO ra_age_sex (module, indicator_number, cov_type, val_text, coefficient, sex_cond, age_min, age_max) VALUES ('PSI', 11, '2A', '40', -0.42811623018, null, 40, 49)</v>
      </c>
    </row>
    <row r="95" spans="1:10" ht="12.75">
      <c r="A95">
        <v>11</v>
      </c>
      <c r="B95" s="2" t="s">
        <v>23</v>
      </c>
      <c r="C95" s="2" t="s">
        <v>294</v>
      </c>
      <c r="D95" s="2" t="s">
        <v>295</v>
      </c>
      <c r="E95" s="1">
        <v>-0.207954151437</v>
      </c>
      <c r="F95" s="6" t="s">
        <v>310</v>
      </c>
      <c r="G95" s="7" t="str">
        <f t="shared" si="2"/>
        <v>50</v>
      </c>
      <c r="H95" s="7" t="str">
        <f t="shared" si="3"/>
        <v>59</v>
      </c>
      <c r="I95" s="8" t="str">
        <f t="shared" si="4"/>
        <v>('PSI', 11, '2A', '50', -0.207954151437, null, 50, 59)</v>
      </c>
      <c r="J95" t="str">
        <f t="shared" si="5"/>
        <v>INSERT INTO ra_age_sex (module, indicator_number, cov_type, val_text, coefficient, sex_cond, age_min, age_max) VALUES ('PSI', 11, '2A', '50', -0.207954151437, null, 50, 59)</v>
      </c>
    </row>
    <row r="96" spans="1:10" ht="12.75">
      <c r="A96">
        <v>11</v>
      </c>
      <c r="B96" s="2" t="s">
        <v>23</v>
      </c>
      <c r="C96" s="2" t="s">
        <v>296</v>
      </c>
      <c r="D96" s="2" t="s">
        <v>297</v>
      </c>
      <c r="E96" s="1">
        <v>0</v>
      </c>
      <c r="F96" s="6" t="s">
        <v>310</v>
      </c>
      <c r="G96" s="7" t="str">
        <f t="shared" si="2"/>
        <v>60</v>
      </c>
      <c r="H96" s="7" t="str">
        <f t="shared" si="3"/>
        <v>69</v>
      </c>
      <c r="I96" s="8" t="str">
        <f t="shared" si="4"/>
        <v>('PSI', 11, '2A', '60', 0, null, 60, 69)</v>
      </c>
      <c r="J96" t="str">
        <f t="shared" si="5"/>
        <v>INSERT INTO ra_age_sex (module, indicator_number, cov_type, val_text, coefficient, sex_cond, age_min, age_max) VALUES ('PSI', 11, '2A', '60', 0, null, 60, 69)</v>
      </c>
    </row>
    <row r="97" spans="1:10" ht="12.75">
      <c r="A97">
        <v>11</v>
      </c>
      <c r="B97" s="2" t="s">
        <v>23</v>
      </c>
      <c r="C97" s="2" t="s">
        <v>298</v>
      </c>
      <c r="D97" s="2" t="s">
        <v>299</v>
      </c>
      <c r="E97" s="1">
        <v>0.193936698342</v>
      </c>
      <c r="F97" s="6" t="s">
        <v>310</v>
      </c>
      <c r="G97" s="7" t="str">
        <f t="shared" si="2"/>
        <v>70</v>
      </c>
      <c r="H97" s="7" t="str">
        <f t="shared" si="3"/>
        <v>79</v>
      </c>
      <c r="I97" s="8" t="str">
        <f t="shared" si="4"/>
        <v>('PSI', 11, '2A', '70', 0.193936698342, null, 70, 79)</v>
      </c>
      <c r="J97" t="str">
        <f t="shared" si="5"/>
        <v>INSERT INTO ra_age_sex (module, indicator_number, cov_type, val_text, coefficient, sex_cond, age_min, age_max) VALUES ('PSI', 11, '2A', '70', 0.193936698342, null, 70, 79)</v>
      </c>
    </row>
    <row r="98" spans="1:10" ht="12.75">
      <c r="A98">
        <v>11</v>
      </c>
      <c r="B98" s="2" t="s">
        <v>23</v>
      </c>
      <c r="C98" s="2" t="s">
        <v>300</v>
      </c>
      <c r="D98" s="2" t="s">
        <v>301</v>
      </c>
      <c r="E98" s="1">
        <v>0.293302923592</v>
      </c>
      <c r="F98" s="6" t="s">
        <v>310</v>
      </c>
      <c r="G98" s="7" t="str">
        <f t="shared" si="2"/>
        <v>80</v>
      </c>
      <c r="H98" s="7" t="str">
        <f t="shared" si="3"/>
        <v>999</v>
      </c>
      <c r="I98" s="8" t="str">
        <f t="shared" si="4"/>
        <v>('PSI', 11, '2A', '80', 0.293302923592, null, 80, 999)</v>
      </c>
      <c r="J98" t="str">
        <f t="shared" si="5"/>
        <v>INSERT INTO ra_age_sex (module, indicator_number, cov_type, val_text, coefficient, sex_cond, age_min, age_max) VALUES ('PSI', 11, '2A', '80', 0.293302923592, null, 80, 999)</v>
      </c>
    </row>
    <row r="99" spans="1:10" ht="12.75">
      <c r="A99">
        <v>12</v>
      </c>
      <c r="B99" s="2" t="s">
        <v>23</v>
      </c>
      <c r="C99" s="2" t="s">
        <v>288</v>
      </c>
      <c r="D99" s="2" t="s">
        <v>289</v>
      </c>
      <c r="E99" s="1">
        <v>-0.523456663319</v>
      </c>
      <c r="F99" s="6" t="s">
        <v>310</v>
      </c>
      <c r="G99" s="7" t="str">
        <f t="shared" si="2"/>
        <v>00</v>
      </c>
      <c r="H99" s="7" t="str">
        <f t="shared" si="3"/>
        <v>29</v>
      </c>
      <c r="I99" s="8" t="str">
        <f t="shared" si="4"/>
        <v>('PSI', 12, '2A', '00', -0.523456663319, null, 00, 29)</v>
      </c>
      <c r="J99" t="str">
        <f t="shared" si="5"/>
        <v>INSERT INTO ra_age_sex (module, indicator_number, cov_type, val_text, coefficient, sex_cond, age_min, age_max) VALUES ('PSI', 12, '2A', '00', -0.523456663319, null, 00, 29)</v>
      </c>
    </row>
    <row r="100" spans="1:10" ht="12.75">
      <c r="A100">
        <v>12</v>
      </c>
      <c r="B100" s="2" t="s">
        <v>23</v>
      </c>
      <c r="C100" s="2" t="s">
        <v>290</v>
      </c>
      <c r="D100" s="2" t="s">
        <v>291</v>
      </c>
      <c r="E100" s="1">
        <v>-0.262239880735</v>
      </c>
      <c r="F100" s="6" t="s">
        <v>310</v>
      </c>
      <c r="G100" s="7" t="str">
        <f t="shared" si="2"/>
        <v>30</v>
      </c>
      <c r="H100" s="7" t="str">
        <f t="shared" si="3"/>
        <v>39</v>
      </c>
      <c r="I100" s="8" t="str">
        <f t="shared" si="4"/>
        <v>('PSI', 12, '2A', '30', -0.262239880735, null, 30, 39)</v>
      </c>
      <c r="J100" t="str">
        <f t="shared" si="5"/>
        <v>INSERT INTO ra_age_sex (module, indicator_number, cov_type, val_text, coefficient, sex_cond, age_min, age_max) VALUES ('PSI', 12, '2A', '30', -0.262239880735, null, 30, 39)</v>
      </c>
    </row>
    <row r="101" spans="1:10" ht="12.75">
      <c r="A101">
        <v>12</v>
      </c>
      <c r="B101" s="2" t="s">
        <v>23</v>
      </c>
      <c r="C101" s="2" t="s">
        <v>292</v>
      </c>
      <c r="D101" s="2" t="s">
        <v>293</v>
      </c>
      <c r="E101" s="1">
        <v>-0.156368390523</v>
      </c>
      <c r="F101" s="6" t="s">
        <v>310</v>
      </c>
      <c r="G101" s="7" t="str">
        <f aca="true" t="shared" si="6" ref="G101:G164">C101</f>
        <v>40</v>
      </c>
      <c r="H101" s="7" t="str">
        <f aca="true" t="shared" si="7" ref="H101:H164">D101</f>
        <v>49</v>
      </c>
      <c r="I101" s="8" t="str">
        <f t="shared" si="4"/>
        <v>('PSI', 12, '2A', '40', -0.156368390523, null, 40, 49)</v>
      </c>
      <c r="J101" t="str">
        <f t="shared" si="5"/>
        <v>INSERT INTO ra_age_sex (module, indicator_number, cov_type, val_text, coefficient, sex_cond, age_min, age_max) VALUES ('PSI', 12, '2A', '40', -0.156368390523, null, 40, 49)</v>
      </c>
    </row>
    <row r="102" spans="1:10" ht="12.75">
      <c r="A102">
        <v>12</v>
      </c>
      <c r="B102" s="2" t="s">
        <v>23</v>
      </c>
      <c r="C102" s="2" t="s">
        <v>294</v>
      </c>
      <c r="D102" s="2" t="s">
        <v>295</v>
      </c>
      <c r="E102" s="1">
        <v>-0.053874828001</v>
      </c>
      <c r="F102" s="6" t="s">
        <v>310</v>
      </c>
      <c r="G102" s="7" t="str">
        <f t="shared" si="6"/>
        <v>50</v>
      </c>
      <c r="H102" s="7" t="str">
        <f t="shared" si="7"/>
        <v>59</v>
      </c>
      <c r="I102" s="8" t="str">
        <f t="shared" si="4"/>
        <v>('PSI', 12, '2A', '50', -0.053874828001, null, 50, 59)</v>
      </c>
      <c r="J102" t="str">
        <f t="shared" si="5"/>
        <v>INSERT INTO ra_age_sex (module, indicator_number, cov_type, val_text, coefficient, sex_cond, age_min, age_max) VALUES ('PSI', 12, '2A', '50', -0.053874828001, null, 50, 59)</v>
      </c>
    </row>
    <row r="103" spans="1:10" ht="12.75">
      <c r="A103">
        <v>12</v>
      </c>
      <c r="B103" s="2" t="s">
        <v>23</v>
      </c>
      <c r="C103" s="2" t="s">
        <v>296</v>
      </c>
      <c r="D103" s="2" t="s">
        <v>297</v>
      </c>
      <c r="E103" s="1">
        <v>0</v>
      </c>
      <c r="F103" s="6" t="s">
        <v>310</v>
      </c>
      <c r="G103" s="7" t="str">
        <f t="shared" si="6"/>
        <v>60</v>
      </c>
      <c r="H103" s="7" t="str">
        <f t="shared" si="7"/>
        <v>69</v>
      </c>
      <c r="I103" s="8" t="str">
        <f t="shared" si="4"/>
        <v>('PSI', 12, '2A', '60', 0, null, 60, 69)</v>
      </c>
      <c r="J103" t="str">
        <f t="shared" si="5"/>
        <v>INSERT INTO ra_age_sex (module, indicator_number, cov_type, val_text, coefficient, sex_cond, age_min, age_max) VALUES ('PSI', 12, '2A', '60', 0, null, 60, 69)</v>
      </c>
    </row>
    <row r="104" spans="1:10" ht="12.75">
      <c r="A104">
        <v>12</v>
      </c>
      <c r="B104" s="2" t="s">
        <v>23</v>
      </c>
      <c r="C104" s="2" t="s">
        <v>298</v>
      </c>
      <c r="D104" s="2" t="s">
        <v>299</v>
      </c>
      <c r="E104" s="1">
        <v>0.056668853642</v>
      </c>
      <c r="F104" s="6" t="s">
        <v>310</v>
      </c>
      <c r="G104" s="7" t="str">
        <f t="shared" si="6"/>
        <v>70</v>
      </c>
      <c r="H104" s="7" t="str">
        <f t="shared" si="7"/>
        <v>79</v>
      </c>
      <c r="I104" s="8" t="str">
        <f t="shared" si="4"/>
        <v>('PSI', 12, '2A', '70', 0.056668853642, null, 70, 79)</v>
      </c>
      <c r="J104" t="str">
        <f t="shared" si="5"/>
        <v>INSERT INTO ra_age_sex (module, indicator_number, cov_type, val_text, coefficient, sex_cond, age_min, age_max) VALUES ('PSI', 12, '2A', '70', 0.056668853642, null, 70, 79)</v>
      </c>
    </row>
    <row r="105" spans="1:10" ht="12.75">
      <c r="A105">
        <v>12</v>
      </c>
      <c r="B105" s="2" t="s">
        <v>23</v>
      </c>
      <c r="C105" s="2" t="s">
        <v>300</v>
      </c>
      <c r="D105" s="2" t="s">
        <v>301</v>
      </c>
      <c r="E105" s="1">
        <v>0.018150837159</v>
      </c>
      <c r="F105" s="6" t="s">
        <v>310</v>
      </c>
      <c r="G105" s="7" t="str">
        <f t="shared" si="6"/>
        <v>80</v>
      </c>
      <c r="H105" s="7" t="str">
        <f t="shared" si="7"/>
        <v>999</v>
      </c>
      <c r="I105" s="8" t="str">
        <f t="shared" si="4"/>
        <v>('PSI', 12, '2A', '80', 0.018150837159, null, 80, 999)</v>
      </c>
      <c r="J105" t="str">
        <f t="shared" si="5"/>
        <v>INSERT INTO ra_age_sex (module, indicator_number, cov_type, val_text, coefficient, sex_cond, age_min, age_max) VALUES ('PSI', 12, '2A', '80', 0.018150837159, null, 80, 999)</v>
      </c>
    </row>
    <row r="106" spans="1:10" ht="12.75">
      <c r="A106">
        <v>13</v>
      </c>
      <c r="B106" s="2" t="s">
        <v>23</v>
      </c>
      <c r="C106" s="2" t="s">
        <v>288</v>
      </c>
      <c r="D106" s="2" t="s">
        <v>289</v>
      </c>
      <c r="E106" s="1">
        <v>-0.746763127904</v>
      </c>
      <c r="F106" s="6" t="s">
        <v>310</v>
      </c>
      <c r="G106" s="7" t="str">
        <f t="shared" si="6"/>
        <v>00</v>
      </c>
      <c r="H106" s="7" t="str">
        <f t="shared" si="7"/>
        <v>29</v>
      </c>
      <c r="I106" s="8" t="str">
        <f t="shared" si="4"/>
        <v>('PSI', 13, '2A', '00', -0.746763127904, null, 00, 29)</v>
      </c>
      <c r="J106" t="str">
        <f t="shared" si="5"/>
        <v>INSERT INTO ra_age_sex (module, indicator_number, cov_type, val_text, coefficient, sex_cond, age_min, age_max) VALUES ('PSI', 13, '2A', '00', -0.746763127904, null, 00, 29)</v>
      </c>
    </row>
    <row r="107" spans="1:10" ht="12.75">
      <c r="A107">
        <v>13</v>
      </c>
      <c r="B107" s="2" t="s">
        <v>23</v>
      </c>
      <c r="C107" s="2" t="s">
        <v>290</v>
      </c>
      <c r="D107" s="2" t="s">
        <v>291</v>
      </c>
      <c r="E107" s="1">
        <v>-0.727899222868</v>
      </c>
      <c r="F107" s="6" t="s">
        <v>310</v>
      </c>
      <c r="G107" s="7" t="str">
        <f t="shared" si="6"/>
        <v>30</v>
      </c>
      <c r="H107" s="7" t="str">
        <f t="shared" si="7"/>
        <v>39</v>
      </c>
      <c r="I107" s="8" t="str">
        <f t="shared" si="4"/>
        <v>('PSI', 13, '2A', '30', -0.727899222868, null, 30, 39)</v>
      </c>
      <c r="J107" t="str">
        <f t="shared" si="5"/>
        <v>INSERT INTO ra_age_sex (module, indicator_number, cov_type, val_text, coefficient, sex_cond, age_min, age_max) VALUES ('PSI', 13, '2A', '30', -0.727899222868, null, 30, 39)</v>
      </c>
    </row>
    <row r="108" spans="1:10" ht="12.75">
      <c r="A108">
        <v>13</v>
      </c>
      <c r="B108" s="2" t="s">
        <v>23</v>
      </c>
      <c r="C108" s="2" t="s">
        <v>292</v>
      </c>
      <c r="D108" s="2" t="s">
        <v>293</v>
      </c>
      <c r="E108" s="1">
        <v>-0.419783035521</v>
      </c>
      <c r="F108" s="6" t="s">
        <v>310</v>
      </c>
      <c r="G108" s="7" t="str">
        <f t="shared" si="6"/>
        <v>40</v>
      </c>
      <c r="H108" s="7" t="str">
        <f t="shared" si="7"/>
        <v>49</v>
      </c>
      <c r="I108" s="8" t="str">
        <f t="shared" si="4"/>
        <v>('PSI', 13, '2A', '40', -0.419783035521, null, 40, 49)</v>
      </c>
      <c r="J108" t="str">
        <f t="shared" si="5"/>
        <v>INSERT INTO ra_age_sex (module, indicator_number, cov_type, val_text, coefficient, sex_cond, age_min, age_max) VALUES ('PSI', 13, '2A', '40', -0.419783035521, null, 40, 49)</v>
      </c>
    </row>
    <row r="109" spans="1:10" ht="12.75">
      <c r="A109">
        <v>13</v>
      </c>
      <c r="B109" s="2" t="s">
        <v>23</v>
      </c>
      <c r="C109" s="2" t="s">
        <v>294</v>
      </c>
      <c r="D109" s="2" t="s">
        <v>295</v>
      </c>
      <c r="E109" s="1">
        <v>-0.253314793711</v>
      </c>
      <c r="F109" s="6" t="s">
        <v>310</v>
      </c>
      <c r="G109" s="7" t="str">
        <f t="shared" si="6"/>
        <v>50</v>
      </c>
      <c r="H109" s="7" t="str">
        <f t="shared" si="7"/>
        <v>59</v>
      </c>
      <c r="I109" s="8" t="str">
        <f t="shared" si="4"/>
        <v>('PSI', 13, '2A', '50', -0.253314793711, null, 50, 59)</v>
      </c>
      <c r="J109" t="str">
        <f t="shared" si="5"/>
        <v>INSERT INTO ra_age_sex (module, indicator_number, cov_type, val_text, coefficient, sex_cond, age_min, age_max) VALUES ('PSI', 13, '2A', '50', -0.253314793711, null, 50, 59)</v>
      </c>
    </row>
    <row r="110" spans="1:10" ht="12.75">
      <c r="A110">
        <v>13</v>
      </c>
      <c r="B110" s="2" t="s">
        <v>23</v>
      </c>
      <c r="C110" s="2" t="s">
        <v>296</v>
      </c>
      <c r="D110" s="2" t="s">
        <v>297</v>
      </c>
      <c r="E110" s="1">
        <v>0</v>
      </c>
      <c r="F110" s="6" t="s">
        <v>310</v>
      </c>
      <c r="G110" s="7" t="str">
        <f t="shared" si="6"/>
        <v>60</v>
      </c>
      <c r="H110" s="7" t="str">
        <f t="shared" si="7"/>
        <v>69</v>
      </c>
      <c r="I110" s="8" t="str">
        <f t="shared" si="4"/>
        <v>('PSI', 13, '2A', '60', 0, null, 60, 69)</v>
      </c>
      <c r="J110" t="str">
        <f t="shared" si="5"/>
        <v>INSERT INTO ra_age_sex (module, indicator_number, cov_type, val_text, coefficient, sex_cond, age_min, age_max) VALUES ('PSI', 13, '2A', '60', 0, null, 60, 69)</v>
      </c>
    </row>
    <row r="111" spans="1:10" ht="12.75">
      <c r="A111">
        <v>13</v>
      </c>
      <c r="B111" s="2" t="s">
        <v>23</v>
      </c>
      <c r="C111" s="2" t="s">
        <v>298</v>
      </c>
      <c r="D111" s="2" t="s">
        <v>299</v>
      </c>
      <c r="E111" s="1">
        <v>0.160249462922</v>
      </c>
      <c r="F111" s="6" t="s">
        <v>310</v>
      </c>
      <c r="G111" s="7" t="str">
        <f t="shared" si="6"/>
        <v>70</v>
      </c>
      <c r="H111" s="7" t="str">
        <f t="shared" si="7"/>
        <v>79</v>
      </c>
      <c r="I111" s="8" t="str">
        <f t="shared" si="4"/>
        <v>('PSI', 13, '2A', '70', 0.160249462922, null, 70, 79)</v>
      </c>
      <c r="J111" t="str">
        <f t="shared" si="5"/>
        <v>INSERT INTO ra_age_sex (module, indicator_number, cov_type, val_text, coefficient, sex_cond, age_min, age_max) VALUES ('PSI', 13, '2A', '70', 0.160249462922, null, 70, 79)</v>
      </c>
    </row>
    <row r="112" spans="1:10" ht="12.75">
      <c r="A112">
        <v>13</v>
      </c>
      <c r="B112" s="2" t="s">
        <v>23</v>
      </c>
      <c r="C112" s="2" t="s">
        <v>300</v>
      </c>
      <c r="D112" s="2" t="s">
        <v>301</v>
      </c>
      <c r="E112" s="1">
        <v>0.226238535038</v>
      </c>
      <c r="F112" s="6" t="s">
        <v>310</v>
      </c>
      <c r="G112" s="7" t="str">
        <f t="shared" si="6"/>
        <v>80</v>
      </c>
      <c r="H112" s="7" t="str">
        <f t="shared" si="7"/>
        <v>999</v>
      </c>
      <c r="I112" s="8" t="str">
        <f t="shared" si="4"/>
        <v>('PSI', 13, '2A', '80', 0.226238535038, null, 80, 999)</v>
      </c>
      <c r="J112" t="str">
        <f t="shared" si="5"/>
        <v>INSERT INTO ra_age_sex (module, indicator_number, cov_type, val_text, coefficient, sex_cond, age_min, age_max) VALUES ('PSI', 13, '2A', '80', 0.226238535038, null, 80, 999)</v>
      </c>
    </row>
    <row r="113" spans="1:10" ht="12.75">
      <c r="A113">
        <v>14</v>
      </c>
      <c r="B113" s="2" t="s">
        <v>23</v>
      </c>
      <c r="C113" s="2" t="s">
        <v>288</v>
      </c>
      <c r="D113" s="2" t="s">
        <v>289</v>
      </c>
      <c r="E113" s="1">
        <v>-0.416961898649</v>
      </c>
      <c r="F113" s="6" t="s">
        <v>310</v>
      </c>
      <c r="G113" s="7" t="str">
        <f t="shared" si="6"/>
        <v>00</v>
      </c>
      <c r="H113" s="7" t="str">
        <f t="shared" si="7"/>
        <v>29</v>
      </c>
      <c r="I113" s="8" t="str">
        <f t="shared" si="4"/>
        <v>('PSI', 14, '2A', '00', -0.416961898649, null, 00, 29)</v>
      </c>
      <c r="J113" t="str">
        <f t="shared" si="5"/>
        <v>INSERT INTO ra_age_sex (module, indicator_number, cov_type, val_text, coefficient, sex_cond, age_min, age_max) VALUES ('PSI', 14, '2A', '00', -0.416961898649, null, 00, 29)</v>
      </c>
    </row>
    <row r="114" spans="1:10" ht="12.75">
      <c r="A114">
        <v>14</v>
      </c>
      <c r="B114" s="2" t="s">
        <v>23</v>
      </c>
      <c r="C114" s="2" t="s">
        <v>290</v>
      </c>
      <c r="D114" s="2" t="s">
        <v>291</v>
      </c>
      <c r="E114" s="1">
        <v>-0.617327514024</v>
      </c>
      <c r="F114" s="6" t="s">
        <v>310</v>
      </c>
      <c r="G114" s="7" t="str">
        <f t="shared" si="6"/>
        <v>30</v>
      </c>
      <c r="H114" s="7" t="str">
        <f t="shared" si="7"/>
        <v>39</v>
      </c>
      <c r="I114" s="8" t="str">
        <f t="shared" si="4"/>
        <v>('PSI', 14, '2A', '30', -0.617327514024, null, 30, 39)</v>
      </c>
      <c r="J114" t="str">
        <f t="shared" si="5"/>
        <v>INSERT INTO ra_age_sex (module, indicator_number, cov_type, val_text, coefficient, sex_cond, age_min, age_max) VALUES ('PSI', 14, '2A', '30', -0.617327514024, null, 30, 39)</v>
      </c>
    </row>
    <row r="115" spans="1:10" ht="12.75">
      <c r="A115">
        <v>14</v>
      </c>
      <c r="B115" s="2" t="s">
        <v>23</v>
      </c>
      <c r="C115" s="2" t="s">
        <v>292</v>
      </c>
      <c r="D115" s="2" t="s">
        <v>293</v>
      </c>
      <c r="E115" s="1">
        <v>-0.378520870107</v>
      </c>
      <c r="F115" s="6" t="s">
        <v>310</v>
      </c>
      <c r="G115" s="7" t="str">
        <f t="shared" si="6"/>
        <v>40</v>
      </c>
      <c r="H115" s="7" t="str">
        <f t="shared" si="7"/>
        <v>49</v>
      </c>
      <c r="I115" s="8" t="str">
        <f t="shared" si="4"/>
        <v>('PSI', 14, '2A', '40', -0.378520870107, null, 40, 49)</v>
      </c>
      <c r="J115" t="str">
        <f t="shared" si="5"/>
        <v>INSERT INTO ra_age_sex (module, indicator_number, cov_type, val_text, coefficient, sex_cond, age_min, age_max) VALUES ('PSI', 14, '2A', '40', -0.378520870107, null, 40, 49)</v>
      </c>
    </row>
    <row r="116" spans="1:10" ht="12.75">
      <c r="A116">
        <v>14</v>
      </c>
      <c r="B116" s="2" t="s">
        <v>23</v>
      </c>
      <c r="C116" s="2" t="s">
        <v>294</v>
      </c>
      <c r="D116" s="2" t="s">
        <v>295</v>
      </c>
      <c r="E116" s="1">
        <v>-0.195339436536</v>
      </c>
      <c r="F116" s="6" t="s">
        <v>310</v>
      </c>
      <c r="G116" s="7" t="str">
        <f t="shared" si="6"/>
        <v>50</v>
      </c>
      <c r="H116" s="7" t="str">
        <f t="shared" si="7"/>
        <v>59</v>
      </c>
      <c r="I116" s="8" t="str">
        <f t="shared" si="4"/>
        <v>('PSI', 14, '2A', '50', -0.195339436536, null, 50, 59)</v>
      </c>
      <c r="J116" t="str">
        <f t="shared" si="5"/>
        <v>INSERT INTO ra_age_sex (module, indicator_number, cov_type, val_text, coefficient, sex_cond, age_min, age_max) VALUES ('PSI', 14, '2A', '50', -0.195339436536, null, 50, 59)</v>
      </c>
    </row>
    <row r="117" spans="1:10" ht="12.75">
      <c r="A117">
        <v>14</v>
      </c>
      <c r="B117" s="2" t="s">
        <v>23</v>
      </c>
      <c r="C117" s="2" t="s">
        <v>296</v>
      </c>
      <c r="D117" s="2" t="s">
        <v>297</v>
      </c>
      <c r="E117" s="1">
        <v>0</v>
      </c>
      <c r="F117" s="6" t="s">
        <v>310</v>
      </c>
      <c r="G117" s="7" t="str">
        <f t="shared" si="6"/>
        <v>60</v>
      </c>
      <c r="H117" s="7" t="str">
        <f t="shared" si="7"/>
        <v>69</v>
      </c>
      <c r="I117" s="8" t="str">
        <f t="shared" si="4"/>
        <v>('PSI', 14, '2A', '60', 0, null, 60, 69)</v>
      </c>
      <c r="J117" t="str">
        <f t="shared" si="5"/>
        <v>INSERT INTO ra_age_sex (module, indicator_number, cov_type, val_text, coefficient, sex_cond, age_min, age_max) VALUES ('PSI', 14, '2A', '60', 0, null, 60, 69)</v>
      </c>
    </row>
    <row r="118" spans="1:10" ht="12.75">
      <c r="A118">
        <v>14</v>
      </c>
      <c r="B118" s="2" t="s">
        <v>23</v>
      </c>
      <c r="C118" s="2" t="s">
        <v>298</v>
      </c>
      <c r="D118" s="2" t="s">
        <v>299</v>
      </c>
      <c r="E118" s="1">
        <v>0.223575497797</v>
      </c>
      <c r="F118" s="6" t="s">
        <v>310</v>
      </c>
      <c r="G118" s="7" t="str">
        <f t="shared" si="6"/>
        <v>70</v>
      </c>
      <c r="H118" s="7" t="str">
        <f t="shared" si="7"/>
        <v>79</v>
      </c>
      <c r="I118" s="8" t="str">
        <f t="shared" si="4"/>
        <v>('PSI', 14, '2A', '70', 0.223575497797, null, 70, 79)</v>
      </c>
      <c r="J118" t="str">
        <f t="shared" si="5"/>
        <v>INSERT INTO ra_age_sex (module, indicator_number, cov_type, val_text, coefficient, sex_cond, age_min, age_max) VALUES ('PSI', 14, '2A', '70', 0.223575497797, null, 70, 79)</v>
      </c>
    </row>
    <row r="119" spans="1:10" ht="12.75">
      <c r="A119">
        <v>14</v>
      </c>
      <c r="B119" s="2" t="s">
        <v>23</v>
      </c>
      <c r="C119" s="2" t="s">
        <v>300</v>
      </c>
      <c r="D119" s="2" t="s">
        <v>301</v>
      </c>
      <c r="E119" s="1">
        <v>0.153837498646</v>
      </c>
      <c r="F119" s="6" t="s">
        <v>310</v>
      </c>
      <c r="G119" s="7" t="str">
        <f t="shared" si="6"/>
        <v>80</v>
      </c>
      <c r="H119" s="7" t="str">
        <f t="shared" si="7"/>
        <v>999</v>
      </c>
      <c r="I119" s="8" t="str">
        <f t="shared" si="4"/>
        <v>('PSI', 14, '2A', '80', 0.153837498646, null, 80, 999)</v>
      </c>
      <c r="J119" t="str">
        <f t="shared" si="5"/>
        <v>INSERT INTO ra_age_sex (module, indicator_number, cov_type, val_text, coefficient, sex_cond, age_min, age_max) VALUES ('PSI', 14, '2A', '80', 0.153837498646, null, 80, 999)</v>
      </c>
    </row>
    <row r="120" spans="1:10" ht="12.75">
      <c r="A120">
        <v>15</v>
      </c>
      <c r="B120" s="2" t="s">
        <v>23</v>
      </c>
      <c r="C120" s="2" t="s">
        <v>288</v>
      </c>
      <c r="D120" s="2" t="s">
        <v>289</v>
      </c>
      <c r="E120" s="1">
        <v>-0.527039252652</v>
      </c>
      <c r="F120" s="6" t="s">
        <v>310</v>
      </c>
      <c r="G120" s="7" t="str">
        <f t="shared" si="6"/>
        <v>00</v>
      </c>
      <c r="H120" s="7" t="str">
        <f t="shared" si="7"/>
        <v>29</v>
      </c>
      <c r="I120" s="8" t="str">
        <f t="shared" si="4"/>
        <v>('PSI', 15, '2A', '00', -0.527039252652, null, 00, 29)</v>
      </c>
      <c r="J120" t="str">
        <f t="shared" si="5"/>
        <v>INSERT INTO ra_age_sex (module, indicator_number, cov_type, val_text, coefficient, sex_cond, age_min, age_max) VALUES ('PSI', 15, '2A', '00', -0.527039252652, null, 00, 29)</v>
      </c>
    </row>
    <row r="121" spans="1:10" ht="12.75">
      <c r="A121">
        <v>15</v>
      </c>
      <c r="B121" s="2" t="s">
        <v>23</v>
      </c>
      <c r="C121" s="2" t="s">
        <v>290</v>
      </c>
      <c r="D121" s="2" t="s">
        <v>291</v>
      </c>
      <c r="E121" s="1">
        <v>-0.366453128989</v>
      </c>
      <c r="F121" s="6" t="s">
        <v>310</v>
      </c>
      <c r="G121" s="7" t="str">
        <f t="shared" si="6"/>
        <v>30</v>
      </c>
      <c r="H121" s="7" t="str">
        <f t="shared" si="7"/>
        <v>39</v>
      </c>
      <c r="I121" s="8" t="str">
        <f t="shared" si="4"/>
        <v>('PSI', 15, '2A', '30', -0.366453128989, null, 30, 39)</v>
      </c>
      <c r="J121" t="str">
        <f t="shared" si="5"/>
        <v>INSERT INTO ra_age_sex (module, indicator_number, cov_type, val_text, coefficient, sex_cond, age_min, age_max) VALUES ('PSI', 15, '2A', '30', -0.366453128989, null, 30, 39)</v>
      </c>
    </row>
    <row r="122" spans="1:10" ht="12.75">
      <c r="A122">
        <v>15</v>
      </c>
      <c r="B122" s="2" t="s">
        <v>23</v>
      </c>
      <c r="C122" s="2" t="s">
        <v>292</v>
      </c>
      <c r="D122" s="2" t="s">
        <v>293</v>
      </c>
      <c r="E122" s="1">
        <v>-0.24069410462</v>
      </c>
      <c r="F122" s="6" t="s">
        <v>310</v>
      </c>
      <c r="G122" s="7" t="str">
        <f t="shared" si="6"/>
        <v>40</v>
      </c>
      <c r="H122" s="7" t="str">
        <f t="shared" si="7"/>
        <v>49</v>
      </c>
      <c r="I122" s="8" t="str">
        <f t="shared" si="4"/>
        <v>('PSI', 15, '2A', '40', -0.24069410462, null, 40, 49)</v>
      </c>
      <c r="J122" t="str">
        <f t="shared" si="5"/>
        <v>INSERT INTO ra_age_sex (module, indicator_number, cov_type, val_text, coefficient, sex_cond, age_min, age_max) VALUES ('PSI', 15, '2A', '40', -0.24069410462, null, 40, 49)</v>
      </c>
    </row>
    <row r="123" spans="1:10" ht="12.75">
      <c r="A123">
        <v>15</v>
      </c>
      <c r="B123" s="2" t="s">
        <v>23</v>
      </c>
      <c r="C123" s="2" t="s">
        <v>294</v>
      </c>
      <c r="D123" s="2" t="s">
        <v>295</v>
      </c>
      <c r="E123" s="1">
        <v>-0.093358761132</v>
      </c>
      <c r="F123" s="6" t="s">
        <v>310</v>
      </c>
      <c r="G123" s="7" t="str">
        <f t="shared" si="6"/>
        <v>50</v>
      </c>
      <c r="H123" s="7" t="str">
        <f t="shared" si="7"/>
        <v>59</v>
      </c>
      <c r="I123" s="8" t="str">
        <f t="shared" si="4"/>
        <v>('PSI', 15, '2A', '50', -0.093358761132, null, 50, 59)</v>
      </c>
      <c r="J123" t="str">
        <f t="shared" si="5"/>
        <v>INSERT INTO ra_age_sex (module, indicator_number, cov_type, val_text, coefficient, sex_cond, age_min, age_max) VALUES ('PSI', 15, '2A', '50', -0.093358761132, null, 50, 59)</v>
      </c>
    </row>
    <row r="124" spans="1:10" ht="12.75">
      <c r="A124">
        <v>15</v>
      </c>
      <c r="B124" s="2" t="s">
        <v>23</v>
      </c>
      <c r="C124" s="2" t="s">
        <v>296</v>
      </c>
      <c r="D124" s="2" t="s">
        <v>297</v>
      </c>
      <c r="E124" s="1">
        <v>0</v>
      </c>
      <c r="F124" s="6" t="s">
        <v>310</v>
      </c>
      <c r="G124" s="7" t="str">
        <f t="shared" si="6"/>
        <v>60</v>
      </c>
      <c r="H124" s="7" t="str">
        <f t="shared" si="7"/>
        <v>69</v>
      </c>
      <c r="I124" s="8" t="str">
        <f t="shared" si="4"/>
        <v>('PSI', 15, '2A', '60', 0, null, 60, 69)</v>
      </c>
      <c r="J124" t="str">
        <f t="shared" si="5"/>
        <v>INSERT INTO ra_age_sex (module, indicator_number, cov_type, val_text, coefficient, sex_cond, age_min, age_max) VALUES ('PSI', 15, '2A', '60', 0, null, 60, 69)</v>
      </c>
    </row>
    <row r="125" spans="1:10" ht="12.75">
      <c r="A125">
        <v>15</v>
      </c>
      <c r="B125" s="2" t="s">
        <v>23</v>
      </c>
      <c r="C125" s="2" t="s">
        <v>298</v>
      </c>
      <c r="D125" s="2" t="s">
        <v>299</v>
      </c>
      <c r="E125" s="1">
        <v>0.092269570818</v>
      </c>
      <c r="F125" s="6" t="s">
        <v>310</v>
      </c>
      <c r="G125" s="7" t="str">
        <f t="shared" si="6"/>
        <v>70</v>
      </c>
      <c r="H125" s="7" t="str">
        <f t="shared" si="7"/>
        <v>79</v>
      </c>
      <c r="I125" s="8" t="str">
        <f t="shared" si="4"/>
        <v>('PSI', 15, '2A', '70', 0.092269570818, null, 70, 79)</v>
      </c>
      <c r="J125" t="str">
        <f t="shared" si="5"/>
        <v>INSERT INTO ra_age_sex (module, indicator_number, cov_type, val_text, coefficient, sex_cond, age_min, age_max) VALUES ('PSI', 15, '2A', '70', 0.092269570818, null, 70, 79)</v>
      </c>
    </row>
    <row r="126" spans="1:10" ht="12.75">
      <c r="A126">
        <v>15</v>
      </c>
      <c r="B126" s="2" t="s">
        <v>23</v>
      </c>
      <c r="C126" s="2" t="s">
        <v>300</v>
      </c>
      <c r="D126" s="2" t="s">
        <v>301</v>
      </c>
      <c r="E126" s="1">
        <v>0.071149199896</v>
      </c>
      <c r="F126" s="6" t="s">
        <v>310</v>
      </c>
      <c r="G126" s="7" t="str">
        <f t="shared" si="6"/>
        <v>80</v>
      </c>
      <c r="H126" s="7" t="str">
        <f t="shared" si="7"/>
        <v>999</v>
      </c>
      <c r="I126" s="8" t="str">
        <f t="shared" si="4"/>
        <v>('PSI', 15, '2A', '80', 0.071149199896, null, 80, 999)</v>
      </c>
      <c r="J126" t="str">
        <f t="shared" si="5"/>
        <v>INSERT INTO ra_age_sex (module, indicator_number, cov_type, val_text, coefficient, sex_cond, age_min, age_max) VALUES ('PSI', 15, '2A', '80', 0.071149199896, null, 80, 999)</v>
      </c>
    </row>
    <row r="127" spans="1:10" ht="12.75">
      <c r="A127">
        <v>17</v>
      </c>
      <c r="B127" s="2" t="s">
        <v>23</v>
      </c>
      <c r="C127" s="2" t="s">
        <v>288</v>
      </c>
      <c r="D127" s="2" t="s">
        <v>289</v>
      </c>
      <c r="E127" s="1">
        <v>0</v>
      </c>
      <c r="F127" s="6" t="s">
        <v>310</v>
      </c>
      <c r="G127" s="7" t="str">
        <f t="shared" si="6"/>
        <v>00</v>
      </c>
      <c r="H127" s="7" t="str">
        <f t="shared" si="7"/>
        <v>29</v>
      </c>
      <c r="I127" s="8" t="str">
        <f t="shared" si="4"/>
        <v>('PSI', 17, '2A', '00', 0, null, 00, 29)</v>
      </c>
      <c r="J127" t="str">
        <f t="shared" si="5"/>
        <v>INSERT INTO ra_age_sex (module, indicator_number, cov_type, val_text, coefficient, sex_cond, age_min, age_max) VALUES ('PSI', 17, '2A', '00', 0, null, 00, 29)</v>
      </c>
    </row>
    <row r="128" spans="1:10" ht="12.75">
      <c r="A128">
        <v>17</v>
      </c>
      <c r="B128" s="2" t="s">
        <v>23</v>
      </c>
      <c r="C128" s="2" t="s">
        <v>290</v>
      </c>
      <c r="D128" s="2" t="s">
        <v>291</v>
      </c>
      <c r="E128" s="1">
        <v>0</v>
      </c>
      <c r="F128" s="6" t="s">
        <v>310</v>
      </c>
      <c r="G128" s="7" t="str">
        <f t="shared" si="6"/>
        <v>30</v>
      </c>
      <c r="H128" s="7" t="str">
        <f t="shared" si="7"/>
        <v>39</v>
      </c>
      <c r="I128" s="8" t="str">
        <f t="shared" si="4"/>
        <v>('PSI', 17, '2A', '30', 0, null, 30, 39)</v>
      </c>
      <c r="J128" t="str">
        <f t="shared" si="5"/>
        <v>INSERT INTO ra_age_sex (module, indicator_number, cov_type, val_text, coefficient, sex_cond, age_min, age_max) VALUES ('PSI', 17, '2A', '30', 0, null, 30, 39)</v>
      </c>
    </row>
    <row r="129" spans="1:10" ht="12.75">
      <c r="A129">
        <v>18</v>
      </c>
      <c r="B129" s="2" t="s">
        <v>23</v>
      </c>
      <c r="C129" s="2" t="s">
        <v>288</v>
      </c>
      <c r="D129" s="2" t="s">
        <v>289</v>
      </c>
      <c r="E129" s="1">
        <v>0</v>
      </c>
      <c r="F129" s="6" t="s">
        <v>310</v>
      </c>
      <c r="G129" s="7" t="str">
        <f t="shared" si="6"/>
        <v>00</v>
      </c>
      <c r="H129" s="7" t="str">
        <f t="shared" si="7"/>
        <v>29</v>
      </c>
      <c r="I129" s="8" t="str">
        <f t="shared" si="4"/>
        <v>('PSI', 18, '2A', '00', 0, null, 00, 29)</v>
      </c>
      <c r="J129" t="str">
        <f t="shared" si="5"/>
        <v>INSERT INTO ra_age_sex (module, indicator_number, cov_type, val_text, coefficient, sex_cond, age_min, age_max) VALUES ('PSI', 18, '2A', '00', 0, null, 00, 29)</v>
      </c>
    </row>
    <row r="130" spans="1:10" ht="12.75">
      <c r="A130">
        <v>18</v>
      </c>
      <c r="B130" s="2" t="s">
        <v>23</v>
      </c>
      <c r="C130" s="2" t="s">
        <v>290</v>
      </c>
      <c r="D130" s="2" t="s">
        <v>291</v>
      </c>
      <c r="E130" s="1">
        <v>0.051077715335</v>
      </c>
      <c r="F130" s="6" t="s">
        <v>310</v>
      </c>
      <c r="G130" s="7" t="str">
        <f t="shared" si="6"/>
        <v>30</v>
      </c>
      <c r="H130" s="7" t="str">
        <f t="shared" si="7"/>
        <v>39</v>
      </c>
      <c r="I130" s="8" t="str">
        <f t="shared" si="4"/>
        <v>('PSI', 18, '2A', '30', 0.051077715335, null, 30, 39)</v>
      </c>
      <c r="J130" t="str">
        <f t="shared" si="5"/>
        <v>INSERT INTO ra_age_sex (module, indicator_number, cov_type, val_text, coefficient, sex_cond, age_min, age_max) VALUES ('PSI', 18, '2A', '30', 0.051077715335, null, 30, 39)</v>
      </c>
    </row>
    <row r="131" spans="1:10" ht="12.75">
      <c r="A131">
        <v>18</v>
      </c>
      <c r="B131" s="2" t="s">
        <v>23</v>
      </c>
      <c r="C131" s="2" t="s">
        <v>292</v>
      </c>
      <c r="D131" s="2" t="s">
        <v>293</v>
      </c>
      <c r="E131" s="1">
        <v>-0.2220207394</v>
      </c>
      <c r="F131" s="6" t="s">
        <v>310</v>
      </c>
      <c r="G131" s="7" t="str">
        <f t="shared" si="6"/>
        <v>40</v>
      </c>
      <c r="H131" s="7" t="str">
        <f t="shared" si="7"/>
        <v>49</v>
      </c>
      <c r="I131" s="8" t="str">
        <f t="shared" si="4"/>
        <v>('PSI', 18, '2A', '40', -0.2220207394, null, 40, 49)</v>
      </c>
      <c r="J131" t="str">
        <f t="shared" si="5"/>
        <v>INSERT INTO ra_age_sex (module, indicator_number, cov_type, val_text, coefficient, sex_cond, age_min, age_max) VALUES ('PSI', 18, '2A', '40', -0.2220207394, null, 40, 49)</v>
      </c>
    </row>
    <row r="132" spans="1:10" ht="12.75">
      <c r="A132">
        <v>18</v>
      </c>
      <c r="B132" s="2" t="s">
        <v>23</v>
      </c>
      <c r="C132" s="2" t="s">
        <v>294</v>
      </c>
      <c r="D132" s="2" t="s">
        <v>295</v>
      </c>
      <c r="E132" s="1">
        <v>-0.420885580118</v>
      </c>
      <c r="F132" s="6" t="s">
        <v>310</v>
      </c>
      <c r="G132" s="7" t="str">
        <f t="shared" si="6"/>
        <v>50</v>
      </c>
      <c r="H132" s="7" t="str">
        <f t="shared" si="7"/>
        <v>59</v>
      </c>
      <c r="I132" s="8" t="str">
        <f t="shared" si="4"/>
        <v>('PSI', 18, '2A', '50', -0.420885580118, null, 50, 59)</v>
      </c>
      <c r="J132" t="str">
        <f t="shared" si="5"/>
        <v>INSERT INTO ra_age_sex (module, indicator_number, cov_type, val_text, coefficient, sex_cond, age_min, age_max) VALUES ('PSI', 18, '2A', '50', -0.420885580118, null, 50, 59)</v>
      </c>
    </row>
    <row r="133" spans="1:10" ht="12.75">
      <c r="A133">
        <v>18</v>
      </c>
      <c r="B133" s="2" t="s">
        <v>23</v>
      </c>
      <c r="C133" s="2" t="s">
        <v>296</v>
      </c>
      <c r="D133" s="2" t="s">
        <v>297</v>
      </c>
      <c r="E133" s="1">
        <v>0</v>
      </c>
      <c r="F133" s="6" t="s">
        <v>310</v>
      </c>
      <c r="G133" s="7" t="str">
        <f t="shared" si="6"/>
        <v>60</v>
      </c>
      <c r="H133" s="7" t="str">
        <f t="shared" si="7"/>
        <v>69</v>
      </c>
      <c r="I133" s="8" t="str">
        <f t="shared" si="4"/>
        <v>('PSI', 18, '2A', '60', 0, null, 60, 69)</v>
      </c>
      <c r="J133" t="str">
        <f t="shared" si="5"/>
        <v>INSERT INTO ra_age_sex (module, indicator_number, cov_type, val_text, coefficient, sex_cond, age_min, age_max) VALUES ('PSI', 18, '2A', '60', 0, null, 60, 69)</v>
      </c>
    </row>
    <row r="134" spans="1:10" ht="12.75">
      <c r="A134">
        <v>18</v>
      </c>
      <c r="B134" s="2" t="s">
        <v>23</v>
      </c>
      <c r="C134" s="2" t="s">
        <v>298</v>
      </c>
      <c r="D134" s="2" t="s">
        <v>299</v>
      </c>
      <c r="E134" s="1">
        <v>0</v>
      </c>
      <c r="F134" s="6" t="s">
        <v>310</v>
      </c>
      <c r="G134" s="7" t="str">
        <f t="shared" si="6"/>
        <v>70</v>
      </c>
      <c r="H134" s="7" t="str">
        <f t="shared" si="7"/>
        <v>79</v>
      </c>
      <c r="I134" s="8" t="str">
        <f t="shared" si="4"/>
        <v>('PSI', 18, '2A', '70', 0, null, 70, 79)</v>
      </c>
      <c r="J134" t="str">
        <f t="shared" si="5"/>
        <v>INSERT INTO ra_age_sex (module, indicator_number, cov_type, val_text, coefficient, sex_cond, age_min, age_max) VALUES ('PSI', 18, '2A', '70', 0, null, 70, 79)</v>
      </c>
    </row>
    <row r="135" spans="1:10" ht="12.75">
      <c r="A135">
        <v>18</v>
      </c>
      <c r="B135" s="2" t="s">
        <v>23</v>
      </c>
      <c r="C135" s="2" t="s">
        <v>300</v>
      </c>
      <c r="D135" s="2" t="s">
        <v>301</v>
      </c>
      <c r="E135" s="1">
        <v>0</v>
      </c>
      <c r="F135" s="6" t="s">
        <v>310</v>
      </c>
      <c r="G135" s="7" t="str">
        <f t="shared" si="6"/>
        <v>80</v>
      </c>
      <c r="H135" s="7" t="str">
        <f t="shared" si="7"/>
        <v>999</v>
      </c>
      <c r="I135" s="8" t="str">
        <f aca="true" t="shared" si="8" ref="I135:I198">"('PSI', "&amp;A135&amp;", '"&amp;B135&amp;"', '"&amp;C135&amp;"', "&amp;E135&amp;", "&amp;F135&amp;", "&amp;G135&amp;", "&amp;H135&amp;")"</f>
        <v>('PSI', 18, '2A', '80', 0, null, 80, 999)</v>
      </c>
      <c r="J135" t="str">
        <f aca="true" t="shared" si="9" ref="J135:J198">"INSERT INTO ra_age_sex "&amp;$I$5&amp;" VALUES "&amp;I135</f>
        <v>INSERT INTO ra_age_sex (module, indicator_number, cov_type, val_text, coefficient, sex_cond, age_min, age_max) VALUES ('PSI', 18, '2A', '80', 0, null, 80, 999)</v>
      </c>
    </row>
    <row r="136" spans="1:10" ht="12.75">
      <c r="A136">
        <v>19</v>
      </c>
      <c r="B136" s="2" t="s">
        <v>23</v>
      </c>
      <c r="C136" s="2" t="s">
        <v>288</v>
      </c>
      <c r="D136" s="2" t="s">
        <v>289</v>
      </c>
      <c r="E136" s="1">
        <v>0</v>
      </c>
      <c r="F136" s="6" t="s">
        <v>310</v>
      </c>
      <c r="G136" s="7" t="str">
        <f t="shared" si="6"/>
        <v>00</v>
      </c>
      <c r="H136" s="7" t="str">
        <f t="shared" si="7"/>
        <v>29</v>
      </c>
      <c r="I136" s="8" t="str">
        <f t="shared" si="8"/>
        <v>('PSI', 19, '2A', '00', 0, null, 00, 29)</v>
      </c>
      <c r="J136" t="str">
        <f t="shared" si="9"/>
        <v>INSERT INTO ra_age_sex (module, indicator_number, cov_type, val_text, coefficient, sex_cond, age_min, age_max) VALUES ('PSI', 19, '2A', '00', 0, null, 00, 29)</v>
      </c>
    </row>
    <row r="137" spans="1:10" ht="12.75">
      <c r="A137">
        <v>19</v>
      </c>
      <c r="B137" s="2" t="s">
        <v>23</v>
      </c>
      <c r="C137" s="2" t="s">
        <v>290</v>
      </c>
      <c r="D137" s="2" t="s">
        <v>291</v>
      </c>
      <c r="E137" s="1">
        <v>-0.072597631813</v>
      </c>
      <c r="F137" s="6" t="s">
        <v>310</v>
      </c>
      <c r="G137" s="7" t="str">
        <f t="shared" si="6"/>
        <v>30</v>
      </c>
      <c r="H137" s="7" t="str">
        <f t="shared" si="7"/>
        <v>39</v>
      </c>
      <c r="I137" s="8" t="str">
        <f t="shared" si="8"/>
        <v>('PSI', 19, '2A', '30', -0.072597631813, null, 30, 39)</v>
      </c>
      <c r="J137" t="str">
        <f t="shared" si="9"/>
        <v>INSERT INTO ra_age_sex (module, indicator_number, cov_type, val_text, coefficient, sex_cond, age_min, age_max) VALUES ('PSI', 19, '2A', '30', -0.072597631813, null, 30, 39)</v>
      </c>
    </row>
    <row r="138" spans="1:10" ht="12.75">
      <c r="A138">
        <v>19</v>
      </c>
      <c r="B138" s="2" t="s">
        <v>23</v>
      </c>
      <c r="C138" s="2" t="s">
        <v>292</v>
      </c>
      <c r="D138" s="2" t="s">
        <v>293</v>
      </c>
      <c r="E138" s="1">
        <v>-0.354359722161</v>
      </c>
      <c r="F138" s="6" t="s">
        <v>310</v>
      </c>
      <c r="G138" s="7" t="str">
        <f t="shared" si="6"/>
        <v>40</v>
      </c>
      <c r="H138" s="7" t="str">
        <f t="shared" si="7"/>
        <v>49</v>
      </c>
      <c r="I138" s="8" t="str">
        <f t="shared" si="8"/>
        <v>('PSI', 19, '2A', '40', -0.354359722161, null, 40, 49)</v>
      </c>
      <c r="J138" t="str">
        <f t="shared" si="9"/>
        <v>INSERT INTO ra_age_sex (module, indicator_number, cov_type, val_text, coefficient, sex_cond, age_min, age_max) VALUES ('PSI', 19, '2A', '40', -0.354359722161, null, 40, 49)</v>
      </c>
    </row>
    <row r="139" spans="1:10" ht="12.75">
      <c r="A139">
        <v>19</v>
      </c>
      <c r="B139" s="2" t="s">
        <v>23</v>
      </c>
      <c r="C139" s="2" t="s">
        <v>294</v>
      </c>
      <c r="D139" s="2" t="s">
        <v>295</v>
      </c>
      <c r="E139" s="1">
        <v>-0.693481388902</v>
      </c>
      <c r="F139" s="6" t="s">
        <v>310</v>
      </c>
      <c r="G139" s="7" t="str">
        <f t="shared" si="6"/>
        <v>50</v>
      </c>
      <c r="H139" s="7" t="str">
        <f t="shared" si="7"/>
        <v>59</v>
      </c>
      <c r="I139" s="8" t="str">
        <f t="shared" si="8"/>
        <v>('PSI', 19, '2A', '50', -0.693481388902, null, 50, 59)</v>
      </c>
      <c r="J139" t="str">
        <f t="shared" si="9"/>
        <v>INSERT INTO ra_age_sex (module, indicator_number, cov_type, val_text, coefficient, sex_cond, age_min, age_max) VALUES ('PSI', 19, '2A', '50', -0.693481388902, null, 50, 59)</v>
      </c>
    </row>
    <row r="140" spans="1:10" ht="12.75">
      <c r="A140">
        <v>19</v>
      </c>
      <c r="B140" s="2" t="s">
        <v>23</v>
      </c>
      <c r="C140" s="2" t="s">
        <v>296</v>
      </c>
      <c r="D140" s="2" t="s">
        <v>297</v>
      </c>
      <c r="E140" s="1">
        <v>0</v>
      </c>
      <c r="F140" s="6" t="s">
        <v>310</v>
      </c>
      <c r="G140" s="7" t="str">
        <f t="shared" si="6"/>
        <v>60</v>
      </c>
      <c r="H140" s="7" t="str">
        <f t="shared" si="7"/>
        <v>69</v>
      </c>
      <c r="I140" s="8" t="str">
        <f t="shared" si="8"/>
        <v>('PSI', 19, '2A', '60', 0, null, 60, 69)</v>
      </c>
      <c r="J140" t="str">
        <f t="shared" si="9"/>
        <v>INSERT INTO ra_age_sex (module, indicator_number, cov_type, val_text, coefficient, sex_cond, age_min, age_max) VALUES ('PSI', 19, '2A', '60', 0, null, 60, 69)</v>
      </c>
    </row>
    <row r="141" spans="1:10" ht="12.75">
      <c r="A141">
        <v>19</v>
      </c>
      <c r="B141" s="2" t="s">
        <v>23</v>
      </c>
      <c r="C141" s="2" t="s">
        <v>298</v>
      </c>
      <c r="D141" s="2" t="s">
        <v>299</v>
      </c>
      <c r="E141" s="1">
        <v>0</v>
      </c>
      <c r="F141" s="6" t="s">
        <v>310</v>
      </c>
      <c r="G141" s="7" t="str">
        <f t="shared" si="6"/>
        <v>70</v>
      </c>
      <c r="H141" s="7" t="str">
        <f t="shared" si="7"/>
        <v>79</v>
      </c>
      <c r="I141" s="8" t="str">
        <f t="shared" si="8"/>
        <v>('PSI', 19, '2A', '70', 0, null, 70, 79)</v>
      </c>
      <c r="J141" t="str">
        <f t="shared" si="9"/>
        <v>INSERT INTO ra_age_sex (module, indicator_number, cov_type, val_text, coefficient, sex_cond, age_min, age_max) VALUES ('PSI', 19, '2A', '70', 0, null, 70, 79)</v>
      </c>
    </row>
    <row r="142" spans="1:10" ht="12.75">
      <c r="A142">
        <v>19</v>
      </c>
      <c r="B142" s="2" t="s">
        <v>23</v>
      </c>
      <c r="C142" s="2" t="s">
        <v>300</v>
      </c>
      <c r="D142" s="2" t="s">
        <v>301</v>
      </c>
      <c r="E142" s="1">
        <v>0</v>
      </c>
      <c r="F142" s="6" t="s">
        <v>310</v>
      </c>
      <c r="G142" s="7" t="str">
        <f t="shared" si="6"/>
        <v>80</v>
      </c>
      <c r="H142" s="7" t="str">
        <f t="shared" si="7"/>
        <v>999</v>
      </c>
      <c r="I142" s="8" t="str">
        <f t="shared" si="8"/>
        <v>('PSI', 19, '2A', '80', 0, null, 80, 999)</v>
      </c>
      <c r="J142" t="str">
        <f t="shared" si="9"/>
        <v>INSERT INTO ra_age_sex (module, indicator_number, cov_type, val_text, coefficient, sex_cond, age_min, age_max) VALUES ('PSI', 19, '2A', '80', 0, null, 80, 999)</v>
      </c>
    </row>
    <row r="143" spans="1:10" ht="12.75">
      <c r="A143">
        <v>1</v>
      </c>
      <c r="B143" s="2" t="s">
        <v>24</v>
      </c>
      <c r="C143" s="2" t="s">
        <v>288</v>
      </c>
      <c r="D143" s="2" t="s">
        <v>289</v>
      </c>
      <c r="E143" s="1">
        <v>-0.065964682898</v>
      </c>
      <c r="F143" s="6">
        <v>2</v>
      </c>
      <c r="G143" s="7" t="str">
        <f t="shared" si="6"/>
        <v>00</v>
      </c>
      <c r="H143" s="7" t="str">
        <f t="shared" si="7"/>
        <v>29</v>
      </c>
      <c r="I143" s="8" t="str">
        <f t="shared" si="8"/>
        <v>('PSI', 1, '3X', '00', -0.065964682898, 2, 00, 29)</v>
      </c>
      <c r="J143" t="str">
        <f t="shared" si="9"/>
        <v>INSERT INTO ra_age_sex (module, indicator_number, cov_type, val_text, coefficient, sex_cond, age_min, age_max) VALUES ('PSI', 1, '3X', '00', -0.065964682898, 2, 00, 29)</v>
      </c>
    </row>
    <row r="144" spans="1:10" ht="12.75">
      <c r="A144">
        <v>1</v>
      </c>
      <c r="B144" s="2" t="s">
        <v>24</v>
      </c>
      <c r="C144" s="2" t="s">
        <v>290</v>
      </c>
      <c r="D144" s="2" t="s">
        <v>291</v>
      </c>
      <c r="E144" s="1">
        <v>0.082721994436</v>
      </c>
      <c r="F144" s="6">
        <v>2</v>
      </c>
      <c r="G144" s="7" t="str">
        <f t="shared" si="6"/>
        <v>30</v>
      </c>
      <c r="H144" s="7" t="str">
        <f t="shared" si="7"/>
        <v>39</v>
      </c>
      <c r="I144" s="8" t="str">
        <f t="shared" si="8"/>
        <v>('PSI', 1, '3X', '30', 0.082721994436, 2, 30, 39)</v>
      </c>
      <c r="J144" t="str">
        <f t="shared" si="9"/>
        <v>INSERT INTO ra_age_sex (module, indicator_number, cov_type, val_text, coefficient, sex_cond, age_min, age_max) VALUES ('PSI', 1, '3X', '30', 0.082721994436, 2, 30, 39)</v>
      </c>
    </row>
    <row r="145" spans="1:10" ht="12.75">
      <c r="A145">
        <v>1</v>
      </c>
      <c r="B145" s="2" t="s">
        <v>24</v>
      </c>
      <c r="C145" s="2" t="s">
        <v>292</v>
      </c>
      <c r="D145" s="2" t="s">
        <v>293</v>
      </c>
      <c r="E145" s="1">
        <v>0.014508292156</v>
      </c>
      <c r="F145" s="6">
        <v>2</v>
      </c>
      <c r="G145" s="7" t="str">
        <f t="shared" si="6"/>
        <v>40</v>
      </c>
      <c r="H145" s="7" t="str">
        <f t="shared" si="7"/>
        <v>49</v>
      </c>
      <c r="I145" s="8" t="str">
        <f t="shared" si="8"/>
        <v>('PSI', 1, '3X', '40', 0.014508292156, 2, 40, 49)</v>
      </c>
      <c r="J145" t="str">
        <f t="shared" si="9"/>
        <v>INSERT INTO ra_age_sex (module, indicator_number, cov_type, val_text, coefficient, sex_cond, age_min, age_max) VALUES ('PSI', 1, '3X', '40', 0.014508292156, 2, 40, 49)</v>
      </c>
    </row>
    <row r="146" spans="1:10" ht="12.75">
      <c r="A146">
        <v>1</v>
      </c>
      <c r="B146" s="2" t="s">
        <v>24</v>
      </c>
      <c r="C146" s="2" t="s">
        <v>294</v>
      </c>
      <c r="D146" s="2" t="s">
        <v>295</v>
      </c>
      <c r="E146" s="1">
        <v>0.033632303921</v>
      </c>
      <c r="F146" s="6">
        <v>2</v>
      </c>
      <c r="G146" s="7" t="str">
        <f t="shared" si="6"/>
        <v>50</v>
      </c>
      <c r="H146" s="7" t="str">
        <f t="shared" si="7"/>
        <v>59</v>
      </c>
      <c r="I146" s="8" t="str">
        <f t="shared" si="8"/>
        <v>('PSI', 1, '3X', '50', 0.033632303921, 2, 50, 59)</v>
      </c>
      <c r="J146" t="str">
        <f t="shared" si="9"/>
        <v>INSERT INTO ra_age_sex (module, indicator_number, cov_type, val_text, coefficient, sex_cond, age_min, age_max) VALUES ('PSI', 1, '3X', '50', 0.033632303921, 2, 50, 59)</v>
      </c>
    </row>
    <row r="147" spans="1:10" ht="12.75">
      <c r="A147">
        <v>1</v>
      </c>
      <c r="B147" s="2" t="s">
        <v>24</v>
      </c>
      <c r="C147" s="2" t="s">
        <v>296</v>
      </c>
      <c r="D147" s="2" t="s">
        <v>297</v>
      </c>
      <c r="E147" s="1">
        <v>0</v>
      </c>
      <c r="F147" s="6">
        <v>2</v>
      </c>
      <c r="G147" s="7" t="str">
        <f t="shared" si="6"/>
        <v>60</v>
      </c>
      <c r="H147" s="7" t="str">
        <f t="shared" si="7"/>
        <v>69</v>
      </c>
      <c r="I147" s="8" t="str">
        <f t="shared" si="8"/>
        <v>('PSI', 1, '3X', '60', 0, 2, 60, 69)</v>
      </c>
      <c r="J147" t="str">
        <f t="shared" si="9"/>
        <v>INSERT INTO ra_age_sex (module, indicator_number, cov_type, val_text, coefficient, sex_cond, age_min, age_max) VALUES ('PSI', 1, '3X', '60', 0, 2, 60, 69)</v>
      </c>
    </row>
    <row r="148" spans="1:10" ht="12.75">
      <c r="A148">
        <v>1</v>
      </c>
      <c r="B148" s="2" t="s">
        <v>24</v>
      </c>
      <c r="C148" s="2" t="s">
        <v>298</v>
      </c>
      <c r="D148" s="2" t="s">
        <v>299</v>
      </c>
      <c r="E148" s="1">
        <v>-0.093544848663</v>
      </c>
      <c r="F148" s="6">
        <v>2</v>
      </c>
      <c r="G148" s="7" t="str">
        <f t="shared" si="6"/>
        <v>70</v>
      </c>
      <c r="H148" s="7" t="str">
        <f t="shared" si="7"/>
        <v>79</v>
      </c>
      <c r="I148" s="8" t="str">
        <f t="shared" si="8"/>
        <v>('PSI', 1, '3X', '70', -0.093544848663, 2, 70, 79)</v>
      </c>
      <c r="J148" t="str">
        <f t="shared" si="9"/>
        <v>INSERT INTO ra_age_sex (module, indicator_number, cov_type, val_text, coefficient, sex_cond, age_min, age_max) VALUES ('PSI', 1, '3X', '70', -0.093544848663, 2, 70, 79)</v>
      </c>
    </row>
    <row r="149" spans="1:10" ht="12.75">
      <c r="A149">
        <v>1</v>
      </c>
      <c r="B149" s="2" t="s">
        <v>24</v>
      </c>
      <c r="C149" s="2" t="s">
        <v>300</v>
      </c>
      <c r="D149" s="2" t="s">
        <v>301</v>
      </c>
      <c r="E149" s="1">
        <v>-0.285638203905</v>
      </c>
      <c r="F149" s="6">
        <v>2</v>
      </c>
      <c r="G149" s="7" t="str">
        <f t="shared" si="6"/>
        <v>80</v>
      </c>
      <c r="H149" s="7" t="str">
        <f t="shared" si="7"/>
        <v>999</v>
      </c>
      <c r="I149" s="8" t="str">
        <f t="shared" si="8"/>
        <v>('PSI', 1, '3X', '80', -0.285638203905, 2, 80, 999)</v>
      </c>
      <c r="J149" t="str">
        <f t="shared" si="9"/>
        <v>INSERT INTO ra_age_sex (module, indicator_number, cov_type, val_text, coefficient, sex_cond, age_min, age_max) VALUES ('PSI', 1, '3X', '80', -0.285638203905, 2, 80, 999)</v>
      </c>
    </row>
    <row r="150" spans="1:10" ht="12.75">
      <c r="A150">
        <v>3</v>
      </c>
      <c r="B150" s="2" t="s">
        <v>24</v>
      </c>
      <c r="C150" s="2" t="s">
        <v>288</v>
      </c>
      <c r="D150" s="2" t="s">
        <v>289</v>
      </c>
      <c r="E150" s="1">
        <v>-0.694067603548</v>
      </c>
      <c r="F150" s="6">
        <v>2</v>
      </c>
      <c r="G150" s="7" t="str">
        <f t="shared" si="6"/>
        <v>00</v>
      </c>
      <c r="H150" s="7" t="str">
        <f t="shared" si="7"/>
        <v>29</v>
      </c>
      <c r="I150" s="8" t="str">
        <f t="shared" si="8"/>
        <v>('PSI', 3, '3X', '00', -0.694067603548, 2, 00, 29)</v>
      </c>
      <c r="J150" t="str">
        <f t="shared" si="9"/>
        <v>INSERT INTO ra_age_sex (module, indicator_number, cov_type, val_text, coefficient, sex_cond, age_min, age_max) VALUES ('PSI', 3, '3X', '00', -0.694067603548, 2, 00, 29)</v>
      </c>
    </row>
    <row r="151" spans="1:10" ht="12.75">
      <c r="A151">
        <v>3</v>
      </c>
      <c r="B151" s="2" t="s">
        <v>24</v>
      </c>
      <c r="C151" s="2" t="s">
        <v>290</v>
      </c>
      <c r="D151" s="2" t="s">
        <v>291</v>
      </c>
      <c r="E151" s="1">
        <v>-0.327519827998</v>
      </c>
      <c r="F151" s="6">
        <v>2</v>
      </c>
      <c r="G151" s="7" t="str">
        <f t="shared" si="6"/>
        <v>30</v>
      </c>
      <c r="H151" s="7" t="str">
        <f t="shared" si="7"/>
        <v>39</v>
      </c>
      <c r="I151" s="8" t="str">
        <f t="shared" si="8"/>
        <v>('PSI', 3, '3X', '30', -0.327519827998, 2, 30, 39)</v>
      </c>
      <c r="J151" t="str">
        <f t="shared" si="9"/>
        <v>INSERT INTO ra_age_sex (module, indicator_number, cov_type, val_text, coefficient, sex_cond, age_min, age_max) VALUES ('PSI', 3, '3X', '30', -0.327519827998, 2, 30, 39)</v>
      </c>
    </row>
    <row r="152" spans="1:10" ht="12.75">
      <c r="A152">
        <v>3</v>
      </c>
      <c r="B152" s="2" t="s">
        <v>24</v>
      </c>
      <c r="C152" s="2" t="s">
        <v>292</v>
      </c>
      <c r="D152" s="2" t="s">
        <v>293</v>
      </c>
      <c r="E152" s="1">
        <v>-0.100899215272</v>
      </c>
      <c r="F152" s="6">
        <v>2</v>
      </c>
      <c r="G152" s="7" t="str">
        <f t="shared" si="6"/>
        <v>40</v>
      </c>
      <c r="H152" s="7" t="str">
        <f t="shared" si="7"/>
        <v>49</v>
      </c>
      <c r="I152" s="8" t="str">
        <f t="shared" si="8"/>
        <v>('PSI', 3, '3X', '40', -0.100899215272, 2, 40, 49)</v>
      </c>
      <c r="J152" t="str">
        <f t="shared" si="9"/>
        <v>INSERT INTO ra_age_sex (module, indicator_number, cov_type, val_text, coefficient, sex_cond, age_min, age_max) VALUES ('PSI', 3, '3X', '40', -0.100899215272, 2, 40, 49)</v>
      </c>
    </row>
    <row r="153" spans="1:10" ht="12.75">
      <c r="A153">
        <v>3</v>
      </c>
      <c r="B153" s="2" t="s">
        <v>24</v>
      </c>
      <c r="C153" s="2" t="s">
        <v>294</v>
      </c>
      <c r="D153" s="2" t="s">
        <v>295</v>
      </c>
      <c r="E153" s="1">
        <v>-0.019072456761</v>
      </c>
      <c r="F153" s="6">
        <v>2</v>
      </c>
      <c r="G153" s="7" t="str">
        <f t="shared" si="6"/>
        <v>50</v>
      </c>
      <c r="H153" s="7" t="str">
        <f t="shared" si="7"/>
        <v>59</v>
      </c>
      <c r="I153" s="8" t="str">
        <f t="shared" si="8"/>
        <v>('PSI', 3, '3X', '50', -0.019072456761, 2, 50, 59)</v>
      </c>
      <c r="J153" t="str">
        <f t="shared" si="9"/>
        <v>INSERT INTO ra_age_sex (module, indicator_number, cov_type, val_text, coefficient, sex_cond, age_min, age_max) VALUES ('PSI', 3, '3X', '50', -0.019072456761, 2, 50, 59)</v>
      </c>
    </row>
    <row r="154" spans="1:10" ht="12.75">
      <c r="A154">
        <v>3</v>
      </c>
      <c r="B154" s="2" t="s">
        <v>24</v>
      </c>
      <c r="C154" s="2" t="s">
        <v>296</v>
      </c>
      <c r="D154" s="2" t="s">
        <v>297</v>
      </c>
      <c r="E154" s="1">
        <v>0</v>
      </c>
      <c r="F154" s="6">
        <v>2</v>
      </c>
      <c r="G154" s="7" t="str">
        <f t="shared" si="6"/>
        <v>60</v>
      </c>
      <c r="H154" s="7" t="str">
        <f t="shared" si="7"/>
        <v>69</v>
      </c>
      <c r="I154" s="8" t="str">
        <f t="shared" si="8"/>
        <v>('PSI', 3, '3X', '60', 0, 2, 60, 69)</v>
      </c>
      <c r="J154" t="str">
        <f t="shared" si="9"/>
        <v>INSERT INTO ra_age_sex (module, indicator_number, cov_type, val_text, coefficient, sex_cond, age_min, age_max) VALUES ('PSI', 3, '3X', '60', 0, 2, 60, 69)</v>
      </c>
    </row>
    <row r="155" spans="1:10" ht="12.75">
      <c r="A155">
        <v>3</v>
      </c>
      <c r="B155" s="2" t="s">
        <v>24</v>
      </c>
      <c r="C155" s="2" t="s">
        <v>298</v>
      </c>
      <c r="D155" s="2" t="s">
        <v>299</v>
      </c>
      <c r="E155" s="1">
        <v>0.004291206526</v>
      </c>
      <c r="F155" s="6">
        <v>2</v>
      </c>
      <c r="G155" s="7" t="str">
        <f t="shared" si="6"/>
        <v>70</v>
      </c>
      <c r="H155" s="7" t="str">
        <f t="shared" si="7"/>
        <v>79</v>
      </c>
      <c r="I155" s="8" t="str">
        <f t="shared" si="8"/>
        <v>('PSI', 3, '3X', '70', 0.004291206526, 2, 70, 79)</v>
      </c>
      <c r="J155" t="str">
        <f t="shared" si="9"/>
        <v>INSERT INTO ra_age_sex (module, indicator_number, cov_type, val_text, coefficient, sex_cond, age_min, age_max) VALUES ('PSI', 3, '3X', '70', 0.004291206526, 2, 70, 79)</v>
      </c>
    </row>
    <row r="156" spans="1:10" ht="12.75">
      <c r="A156">
        <v>3</v>
      </c>
      <c r="B156" s="2" t="s">
        <v>24</v>
      </c>
      <c r="C156" s="2" t="s">
        <v>300</v>
      </c>
      <c r="D156" s="2" t="s">
        <v>301</v>
      </c>
      <c r="E156" s="1">
        <v>0.00373327693</v>
      </c>
      <c r="F156" s="6">
        <v>2</v>
      </c>
      <c r="G156" s="7" t="str">
        <f t="shared" si="6"/>
        <v>80</v>
      </c>
      <c r="H156" s="7" t="str">
        <f t="shared" si="7"/>
        <v>999</v>
      </c>
      <c r="I156" s="8" t="str">
        <f t="shared" si="8"/>
        <v>('PSI', 3, '3X', '80', 0.00373327693, 2, 80, 999)</v>
      </c>
      <c r="J156" t="str">
        <f t="shared" si="9"/>
        <v>INSERT INTO ra_age_sex (module, indicator_number, cov_type, val_text, coefficient, sex_cond, age_min, age_max) VALUES ('PSI', 3, '3X', '80', 0.00373327693, 2, 80, 999)</v>
      </c>
    </row>
    <row r="157" spans="1:10" ht="12.75">
      <c r="A157">
        <v>4</v>
      </c>
      <c r="B157" s="2" t="s">
        <v>24</v>
      </c>
      <c r="C157" s="2" t="s">
        <v>288</v>
      </c>
      <c r="D157" s="2" t="s">
        <v>289</v>
      </c>
      <c r="E157" s="1">
        <v>-0.216244091357</v>
      </c>
      <c r="F157" s="6">
        <v>2</v>
      </c>
      <c r="G157" s="7" t="str">
        <f t="shared" si="6"/>
        <v>00</v>
      </c>
      <c r="H157" s="7" t="str">
        <f t="shared" si="7"/>
        <v>29</v>
      </c>
      <c r="I157" s="8" t="str">
        <f t="shared" si="8"/>
        <v>('PSI', 4, '3X', '00', -0.216244091357, 2, 00, 29)</v>
      </c>
      <c r="J157" t="str">
        <f t="shared" si="9"/>
        <v>INSERT INTO ra_age_sex (module, indicator_number, cov_type, val_text, coefficient, sex_cond, age_min, age_max) VALUES ('PSI', 4, '3X', '00', -0.216244091357, 2, 00, 29)</v>
      </c>
    </row>
    <row r="158" spans="1:10" ht="12.75">
      <c r="A158">
        <v>4</v>
      </c>
      <c r="B158" s="2" t="s">
        <v>24</v>
      </c>
      <c r="C158" s="2" t="s">
        <v>290</v>
      </c>
      <c r="D158" s="2" t="s">
        <v>291</v>
      </c>
      <c r="E158" s="1">
        <v>-0.021902850059</v>
      </c>
      <c r="F158" s="6">
        <v>2</v>
      </c>
      <c r="G158" s="7" t="str">
        <f t="shared" si="6"/>
        <v>30</v>
      </c>
      <c r="H158" s="7" t="str">
        <f t="shared" si="7"/>
        <v>39</v>
      </c>
      <c r="I158" s="8" t="str">
        <f t="shared" si="8"/>
        <v>('PSI', 4, '3X', '30', -0.021902850059, 2, 30, 39)</v>
      </c>
      <c r="J158" t="str">
        <f t="shared" si="9"/>
        <v>INSERT INTO ra_age_sex (module, indicator_number, cov_type, val_text, coefficient, sex_cond, age_min, age_max) VALUES ('PSI', 4, '3X', '30', -0.021902850059, 2, 30, 39)</v>
      </c>
    </row>
    <row r="159" spans="1:10" ht="12.75">
      <c r="A159">
        <v>4</v>
      </c>
      <c r="B159" s="2" t="s">
        <v>24</v>
      </c>
      <c r="C159" s="2" t="s">
        <v>292</v>
      </c>
      <c r="D159" s="2" t="s">
        <v>293</v>
      </c>
      <c r="E159" s="1">
        <v>0.00890859112</v>
      </c>
      <c r="F159" s="6">
        <v>2</v>
      </c>
      <c r="G159" s="7" t="str">
        <f t="shared" si="6"/>
        <v>40</v>
      </c>
      <c r="H159" s="7" t="str">
        <f t="shared" si="7"/>
        <v>49</v>
      </c>
      <c r="I159" s="8" t="str">
        <f t="shared" si="8"/>
        <v>('PSI', 4, '3X', '40', 0.00890859112, 2, 40, 49)</v>
      </c>
      <c r="J159" t="str">
        <f t="shared" si="9"/>
        <v>INSERT INTO ra_age_sex (module, indicator_number, cov_type, val_text, coefficient, sex_cond, age_min, age_max) VALUES ('PSI', 4, '3X', '40', 0.00890859112, 2, 40, 49)</v>
      </c>
    </row>
    <row r="160" spans="1:10" ht="12.75">
      <c r="A160">
        <v>4</v>
      </c>
      <c r="B160" s="2" t="s">
        <v>24</v>
      </c>
      <c r="C160" s="2" t="s">
        <v>294</v>
      </c>
      <c r="D160" s="2" t="s">
        <v>295</v>
      </c>
      <c r="E160" s="1">
        <v>0.030128043055</v>
      </c>
      <c r="F160" s="6">
        <v>2</v>
      </c>
      <c r="G160" s="7" t="str">
        <f t="shared" si="6"/>
        <v>50</v>
      </c>
      <c r="H160" s="7" t="str">
        <f t="shared" si="7"/>
        <v>59</v>
      </c>
      <c r="I160" s="8" t="str">
        <f t="shared" si="8"/>
        <v>('PSI', 4, '3X', '50', 0.030128043055, 2, 50, 59)</v>
      </c>
      <c r="J160" t="str">
        <f t="shared" si="9"/>
        <v>INSERT INTO ra_age_sex (module, indicator_number, cov_type, val_text, coefficient, sex_cond, age_min, age_max) VALUES ('PSI', 4, '3X', '50', 0.030128043055, 2, 50, 59)</v>
      </c>
    </row>
    <row r="161" spans="1:10" ht="12.75">
      <c r="A161">
        <v>4</v>
      </c>
      <c r="B161" s="2" t="s">
        <v>24</v>
      </c>
      <c r="C161" s="2" t="s">
        <v>296</v>
      </c>
      <c r="D161" s="2" t="s">
        <v>297</v>
      </c>
      <c r="E161" s="1">
        <v>0</v>
      </c>
      <c r="F161" s="6">
        <v>2</v>
      </c>
      <c r="G161" s="7" t="str">
        <f t="shared" si="6"/>
        <v>60</v>
      </c>
      <c r="H161" s="7" t="str">
        <f t="shared" si="7"/>
        <v>69</v>
      </c>
      <c r="I161" s="8" t="str">
        <f t="shared" si="8"/>
        <v>('PSI', 4, '3X', '60', 0, 2, 60, 69)</v>
      </c>
      <c r="J161" t="str">
        <f t="shared" si="9"/>
        <v>INSERT INTO ra_age_sex (module, indicator_number, cov_type, val_text, coefficient, sex_cond, age_min, age_max) VALUES ('PSI', 4, '3X', '60', 0, 2, 60, 69)</v>
      </c>
    </row>
    <row r="162" spans="1:10" ht="12.75">
      <c r="A162">
        <v>4</v>
      </c>
      <c r="B162" s="2" t="s">
        <v>24</v>
      </c>
      <c r="C162" s="2" t="s">
        <v>298</v>
      </c>
      <c r="D162" s="2" t="s">
        <v>299</v>
      </c>
      <c r="E162" s="1">
        <v>-0.006483864026</v>
      </c>
      <c r="F162" s="6">
        <v>2</v>
      </c>
      <c r="G162" s="7" t="str">
        <f t="shared" si="6"/>
        <v>70</v>
      </c>
      <c r="H162" s="7" t="str">
        <f t="shared" si="7"/>
        <v>79</v>
      </c>
      <c r="I162" s="8" t="str">
        <f t="shared" si="8"/>
        <v>('PSI', 4, '3X', '70', -0.006483864026, 2, 70, 79)</v>
      </c>
      <c r="J162" t="str">
        <f t="shared" si="9"/>
        <v>INSERT INTO ra_age_sex (module, indicator_number, cov_type, val_text, coefficient, sex_cond, age_min, age_max) VALUES ('PSI', 4, '3X', '70', -0.006483864026, 2, 70, 79)</v>
      </c>
    </row>
    <row r="163" spans="1:10" ht="12.75">
      <c r="A163">
        <v>4</v>
      </c>
      <c r="B163" s="2" t="s">
        <v>24</v>
      </c>
      <c r="C163" s="2" t="s">
        <v>300</v>
      </c>
      <c r="D163" s="2" t="s">
        <v>301</v>
      </c>
      <c r="E163" s="1">
        <v>0</v>
      </c>
      <c r="F163" s="6">
        <v>2</v>
      </c>
      <c r="G163" s="7" t="str">
        <f t="shared" si="6"/>
        <v>80</v>
      </c>
      <c r="H163" s="7" t="str">
        <f t="shared" si="7"/>
        <v>999</v>
      </c>
      <c r="I163" s="8" t="str">
        <f t="shared" si="8"/>
        <v>('PSI', 4, '3X', '80', 0, 2, 80, 999)</v>
      </c>
      <c r="J163" t="str">
        <f t="shared" si="9"/>
        <v>INSERT INTO ra_age_sex (module, indicator_number, cov_type, val_text, coefficient, sex_cond, age_min, age_max) VALUES ('PSI', 4, '3X', '80', 0, 2, 80, 999)</v>
      </c>
    </row>
    <row r="164" spans="1:10" ht="12.75">
      <c r="A164">
        <v>6</v>
      </c>
      <c r="B164" s="2" t="s">
        <v>24</v>
      </c>
      <c r="C164" s="2" t="s">
        <v>288</v>
      </c>
      <c r="D164" s="2" t="s">
        <v>289</v>
      </c>
      <c r="E164" s="1">
        <v>-0.46582451956</v>
      </c>
      <c r="F164" s="6">
        <v>2</v>
      </c>
      <c r="G164" s="7" t="str">
        <f t="shared" si="6"/>
        <v>00</v>
      </c>
      <c r="H164" s="7" t="str">
        <f t="shared" si="7"/>
        <v>29</v>
      </c>
      <c r="I164" s="8" t="str">
        <f t="shared" si="8"/>
        <v>('PSI', 6, '3X', '00', -0.46582451956, 2, 00, 29)</v>
      </c>
      <c r="J164" t="str">
        <f t="shared" si="9"/>
        <v>INSERT INTO ra_age_sex (module, indicator_number, cov_type, val_text, coefficient, sex_cond, age_min, age_max) VALUES ('PSI', 6, '3X', '00', -0.46582451956, 2, 00, 29)</v>
      </c>
    </row>
    <row r="165" spans="1:10" ht="12.75">
      <c r="A165">
        <v>6</v>
      </c>
      <c r="B165" s="2" t="s">
        <v>24</v>
      </c>
      <c r="C165" s="2" t="s">
        <v>290</v>
      </c>
      <c r="D165" s="2" t="s">
        <v>291</v>
      </c>
      <c r="E165" s="1">
        <v>-0.198354079544</v>
      </c>
      <c r="F165" s="6">
        <v>2</v>
      </c>
      <c r="G165" s="7" t="str">
        <f aca="true" t="shared" si="10" ref="G165:G228">C165</f>
        <v>30</v>
      </c>
      <c r="H165" s="7" t="str">
        <f aca="true" t="shared" si="11" ref="H165:H228">D165</f>
        <v>39</v>
      </c>
      <c r="I165" s="8" t="str">
        <f t="shared" si="8"/>
        <v>('PSI', 6, '3X', '30', -0.198354079544, 2, 30, 39)</v>
      </c>
      <c r="J165" t="str">
        <f t="shared" si="9"/>
        <v>INSERT INTO ra_age_sex (module, indicator_number, cov_type, val_text, coefficient, sex_cond, age_min, age_max) VALUES ('PSI', 6, '3X', '30', -0.198354079544, 2, 30, 39)</v>
      </c>
    </row>
    <row r="166" spans="1:10" ht="12.75">
      <c r="A166">
        <v>6</v>
      </c>
      <c r="B166" s="2" t="s">
        <v>24</v>
      </c>
      <c r="C166" s="2" t="s">
        <v>292</v>
      </c>
      <c r="D166" s="2" t="s">
        <v>293</v>
      </c>
      <c r="E166" s="1">
        <v>-0.129625458261</v>
      </c>
      <c r="F166" s="6">
        <v>2</v>
      </c>
      <c r="G166" s="7" t="str">
        <f t="shared" si="10"/>
        <v>40</v>
      </c>
      <c r="H166" s="7" t="str">
        <f t="shared" si="11"/>
        <v>49</v>
      </c>
      <c r="I166" s="8" t="str">
        <f t="shared" si="8"/>
        <v>('PSI', 6, '3X', '40', -0.129625458261, 2, 40, 49)</v>
      </c>
      <c r="J166" t="str">
        <f t="shared" si="9"/>
        <v>INSERT INTO ra_age_sex (module, indicator_number, cov_type, val_text, coefficient, sex_cond, age_min, age_max) VALUES ('PSI', 6, '3X', '40', -0.129625458261, 2, 40, 49)</v>
      </c>
    </row>
    <row r="167" spans="1:10" ht="12.75">
      <c r="A167">
        <v>6</v>
      </c>
      <c r="B167" s="2" t="s">
        <v>24</v>
      </c>
      <c r="C167" s="2" t="s">
        <v>294</v>
      </c>
      <c r="D167" s="2" t="s">
        <v>295</v>
      </c>
      <c r="E167" s="1">
        <v>-0.055106626255</v>
      </c>
      <c r="F167" s="6">
        <v>2</v>
      </c>
      <c r="G167" s="7" t="str">
        <f t="shared" si="10"/>
        <v>50</v>
      </c>
      <c r="H167" s="7" t="str">
        <f t="shared" si="11"/>
        <v>59</v>
      </c>
      <c r="I167" s="8" t="str">
        <f t="shared" si="8"/>
        <v>('PSI', 6, '3X', '50', -0.055106626255, 2, 50, 59)</v>
      </c>
      <c r="J167" t="str">
        <f t="shared" si="9"/>
        <v>INSERT INTO ra_age_sex (module, indicator_number, cov_type, val_text, coefficient, sex_cond, age_min, age_max) VALUES ('PSI', 6, '3X', '50', -0.055106626255, 2, 50, 59)</v>
      </c>
    </row>
    <row r="168" spans="1:10" ht="12.75">
      <c r="A168">
        <v>6</v>
      </c>
      <c r="B168" s="2" t="s">
        <v>24</v>
      </c>
      <c r="C168" s="2" t="s">
        <v>296</v>
      </c>
      <c r="D168" s="2" t="s">
        <v>297</v>
      </c>
      <c r="E168" s="1">
        <v>0</v>
      </c>
      <c r="F168" s="6">
        <v>2</v>
      </c>
      <c r="G168" s="7" t="str">
        <f t="shared" si="10"/>
        <v>60</v>
      </c>
      <c r="H168" s="7" t="str">
        <f t="shared" si="11"/>
        <v>69</v>
      </c>
      <c r="I168" s="8" t="str">
        <f t="shared" si="8"/>
        <v>('PSI', 6, '3X', '60', 0, 2, 60, 69)</v>
      </c>
      <c r="J168" t="str">
        <f t="shared" si="9"/>
        <v>INSERT INTO ra_age_sex (module, indicator_number, cov_type, val_text, coefficient, sex_cond, age_min, age_max) VALUES ('PSI', 6, '3X', '60', 0, 2, 60, 69)</v>
      </c>
    </row>
    <row r="169" spans="1:10" ht="12.75">
      <c r="A169">
        <v>6</v>
      </c>
      <c r="B169" s="2" t="s">
        <v>24</v>
      </c>
      <c r="C169" s="2" t="s">
        <v>298</v>
      </c>
      <c r="D169" s="2" t="s">
        <v>299</v>
      </c>
      <c r="E169" s="1">
        <v>-0.064031585942</v>
      </c>
      <c r="F169" s="6">
        <v>2</v>
      </c>
      <c r="G169" s="7" t="str">
        <f t="shared" si="10"/>
        <v>70</v>
      </c>
      <c r="H169" s="7" t="str">
        <f t="shared" si="11"/>
        <v>79</v>
      </c>
      <c r="I169" s="8" t="str">
        <f t="shared" si="8"/>
        <v>('PSI', 6, '3X', '70', -0.064031585942, 2, 70, 79)</v>
      </c>
      <c r="J169" t="str">
        <f t="shared" si="9"/>
        <v>INSERT INTO ra_age_sex (module, indicator_number, cov_type, val_text, coefficient, sex_cond, age_min, age_max) VALUES ('PSI', 6, '3X', '70', -0.064031585942, 2, 70, 79)</v>
      </c>
    </row>
    <row r="170" spans="1:10" ht="12.75">
      <c r="A170">
        <v>6</v>
      </c>
      <c r="B170" s="2" t="s">
        <v>24</v>
      </c>
      <c r="C170" s="2" t="s">
        <v>300</v>
      </c>
      <c r="D170" s="2" t="s">
        <v>301</v>
      </c>
      <c r="E170" s="1">
        <v>-0.083441179626</v>
      </c>
      <c r="F170" s="6">
        <v>2</v>
      </c>
      <c r="G170" s="7" t="str">
        <f t="shared" si="10"/>
        <v>80</v>
      </c>
      <c r="H170" s="7" t="str">
        <f t="shared" si="11"/>
        <v>999</v>
      </c>
      <c r="I170" s="8" t="str">
        <f t="shared" si="8"/>
        <v>('PSI', 6, '3X', '80', -0.083441179626, 2, 80, 999)</v>
      </c>
      <c r="J170" t="str">
        <f t="shared" si="9"/>
        <v>INSERT INTO ra_age_sex (module, indicator_number, cov_type, val_text, coefficient, sex_cond, age_min, age_max) VALUES ('PSI', 6, '3X', '80', -0.083441179626, 2, 80, 999)</v>
      </c>
    </row>
    <row r="171" spans="1:10" ht="12.75">
      <c r="A171">
        <v>7</v>
      </c>
      <c r="B171" s="2" t="s">
        <v>24</v>
      </c>
      <c r="C171" s="2" t="s">
        <v>288</v>
      </c>
      <c r="D171" s="2" t="s">
        <v>289</v>
      </c>
      <c r="E171" s="1">
        <v>-0.169129982883</v>
      </c>
      <c r="F171" s="6">
        <v>2</v>
      </c>
      <c r="G171" s="7" t="str">
        <f t="shared" si="10"/>
        <v>00</v>
      </c>
      <c r="H171" s="7" t="str">
        <f t="shared" si="11"/>
        <v>29</v>
      </c>
      <c r="I171" s="8" t="str">
        <f t="shared" si="8"/>
        <v>('PSI', 7, '3X', '00', -0.169129982883, 2, 00, 29)</v>
      </c>
      <c r="J171" t="str">
        <f t="shared" si="9"/>
        <v>INSERT INTO ra_age_sex (module, indicator_number, cov_type, val_text, coefficient, sex_cond, age_min, age_max) VALUES ('PSI', 7, '3X', '00', -0.169129982883, 2, 00, 29)</v>
      </c>
    </row>
    <row r="172" spans="1:10" ht="12.75">
      <c r="A172">
        <v>7</v>
      </c>
      <c r="B172" s="2" t="s">
        <v>24</v>
      </c>
      <c r="C172" s="2" t="s">
        <v>290</v>
      </c>
      <c r="D172" s="2" t="s">
        <v>291</v>
      </c>
      <c r="E172" s="1">
        <v>-0.097770693158</v>
      </c>
      <c r="F172" s="6">
        <v>2</v>
      </c>
      <c r="G172" s="7" t="str">
        <f t="shared" si="10"/>
        <v>30</v>
      </c>
      <c r="H172" s="7" t="str">
        <f t="shared" si="11"/>
        <v>39</v>
      </c>
      <c r="I172" s="8" t="str">
        <f t="shared" si="8"/>
        <v>('PSI', 7, '3X', '30', -0.097770693158, 2, 30, 39)</v>
      </c>
      <c r="J172" t="str">
        <f t="shared" si="9"/>
        <v>INSERT INTO ra_age_sex (module, indicator_number, cov_type, val_text, coefficient, sex_cond, age_min, age_max) VALUES ('PSI', 7, '3X', '30', -0.097770693158, 2, 30, 39)</v>
      </c>
    </row>
    <row r="173" spans="1:10" ht="12.75">
      <c r="A173">
        <v>7</v>
      </c>
      <c r="B173" s="2" t="s">
        <v>24</v>
      </c>
      <c r="C173" s="2" t="s">
        <v>292</v>
      </c>
      <c r="D173" s="2" t="s">
        <v>293</v>
      </c>
      <c r="E173" s="1">
        <v>0.103553742778</v>
      </c>
      <c r="F173" s="6">
        <v>2</v>
      </c>
      <c r="G173" s="7" t="str">
        <f t="shared" si="10"/>
        <v>40</v>
      </c>
      <c r="H173" s="7" t="str">
        <f t="shared" si="11"/>
        <v>49</v>
      </c>
      <c r="I173" s="8" t="str">
        <f t="shared" si="8"/>
        <v>('PSI', 7, '3X', '40', 0.103553742778, 2, 40, 49)</v>
      </c>
      <c r="J173" t="str">
        <f t="shared" si="9"/>
        <v>INSERT INTO ra_age_sex (module, indicator_number, cov_type, val_text, coefficient, sex_cond, age_min, age_max) VALUES ('PSI', 7, '3X', '40', 0.103553742778, 2, 40, 49)</v>
      </c>
    </row>
    <row r="174" spans="1:10" ht="12.75">
      <c r="A174">
        <v>7</v>
      </c>
      <c r="B174" s="2" t="s">
        <v>24</v>
      </c>
      <c r="C174" s="2" t="s">
        <v>294</v>
      </c>
      <c r="D174" s="2" t="s">
        <v>295</v>
      </c>
      <c r="E174" s="1">
        <v>0.135148437762</v>
      </c>
      <c r="F174" s="6">
        <v>2</v>
      </c>
      <c r="G174" s="7" t="str">
        <f t="shared" si="10"/>
        <v>50</v>
      </c>
      <c r="H174" s="7" t="str">
        <f t="shared" si="11"/>
        <v>59</v>
      </c>
      <c r="I174" s="8" t="str">
        <f t="shared" si="8"/>
        <v>('PSI', 7, '3X', '50', 0.135148437762, 2, 50, 59)</v>
      </c>
      <c r="J174" t="str">
        <f t="shared" si="9"/>
        <v>INSERT INTO ra_age_sex (module, indicator_number, cov_type, val_text, coefficient, sex_cond, age_min, age_max) VALUES ('PSI', 7, '3X', '50', 0.135148437762, 2, 50, 59)</v>
      </c>
    </row>
    <row r="175" spans="1:10" ht="12.75">
      <c r="A175">
        <v>7</v>
      </c>
      <c r="B175" s="2" t="s">
        <v>24</v>
      </c>
      <c r="C175" s="2" t="s">
        <v>296</v>
      </c>
      <c r="D175" s="2" t="s">
        <v>297</v>
      </c>
      <c r="E175" s="1">
        <v>0</v>
      </c>
      <c r="F175" s="6">
        <v>2</v>
      </c>
      <c r="G175" s="7" t="str">
        <f t="shared" si="10"/>
        <v>60</v>
      </c>
      <c r="H175" s="7" t="str">
        <f t="shared" si="11"/>
        <v>69</v>
      </c>
      <c r="I175" s="8" t="str">
        <f t="shared" si="8"/>
        <v>('PSI', 7, '3X', '60', 0, 2, 60, 69)</v>
      </c>
      <c r="J175" t="str">
        <f t="shared" si="9"/>
        <v>INSERT INTO ra_age_sex (module, indicator_number, cov_type, val_text, coefficient, sex_cond, age_min, age_max) VALUES ('PSI', 7, '3X', '60', 0, 2, 60, 69)</v>
      </c>
    </row>
    <row r="176" spans="1:10" ht="12.75">
      <c r="A176">
        <v>7</v>
      </c>
      <c r="B176" s="2" t="s">
        <v>24</v>
      </c>
      <c r="C176" s="2" t="s">
        <v>298</v>
      </c>
      <c r="D176" s="2" t="s">
        <v>299</v>
      </c>
      <c r="E176" s="1">
        <v>-0.044531047987</v>
      </c>
      <c r="F176" s="6">
        <v>2</v>
      </c>
      <c r="G176" s="7" t="str">
        <f t="shared" si="10"/>
        <v>70</v>
      </c>
      <c r="H176" s="7" t="str">
        <f t="shared" si="11"/>
        <v>79</v>
      </c>
      <c r="I176" s="8" t="str">
        <f t="shared" si="8"/>
        <v>('PSI', 7, '3X', '70', -0.044531047987, 2, 70, 79)</v>
      </c>
      <c r="J176" t="str">
        <f t="shared" si="9"/>
        <v>INSERT INTO ra_age_sex (module, indicator_number, cov_type, val_text, coefficient, sex_cond, age_min, age_max) VALUES ('PSI', 7, '3X', '70', -0.044531047987, 2, 70, 79)</v>
      </c>
    </row>
    <row r="177" spans="1:10" ht="12.75">
      <c r="A177">
        <v>7</v>
      </c>
      <c r="B177" s="2" t="s">
        <v>24</v>
      </c>
      <c r="C177" s="2" t="s">
        <v>300</v>
      </c>
      <c r="D177" s="2" t="s">
        <v>301</v>
      </c>
      <c r="E177" s="1">
        <v>-0.093017174589</v>
      </c>
      <c r="F177" s="6">
        <v>2</v>
      </c>
      <c r="G177" s="7" t="str">
        <f t="shared" si="10"/>
        <v>80</v>
      </c>
      <c r="H177" s="7" t="str">
        <f t="shared" si="11"/>
        <v>999</v>
      </c>
      <c r="I177" s="8" t="str">
        <f t="shared" si="8"/>
        <v>('PSI', 7, '3X', '80', -0.093017174589, 2, 80, 999)</v>
      </c>
      <c r="J177" t="str">
        <f t="shared" si="9"/>
        <v>INSERT INTO ra_age_sex (module, indicator_number, cov_type, val_text, coefficient, sex_cond, age_min, age_max) VALUES ('PSI', 7, '3X', '80', -0.093017174589, 2, 80, 999)</v>
      </c>
    </row>
    <row r="178" spans="1:10" ht="12.75">
      <c r="A178">
        <v>8</v>
      </c>
      <c r="B178" s="2" t="s">
        <v>24</v>
      </c>
      <c r="C178" s="2" t="s">
        <v>288</v>
      </c>
      <c r="D178" s="2" t="s">
        <v>289</v>
      </c>
      <c r="E178" s="1">
        <v>-3.42866987756</v>
      </c>
      <c r="F178" s="6">
        <v>2</v>
      </c>
      <c r="G178" s="7" t="str">
        <f t="shared" si="10"/>
        <v>00</v>
      </c>
      <c r="H178" s="7" t="str">
        <f t="shared" si="11"/>
        <v>29</v>
      </c>
      <c r="I178" s="8" t="str">
        <f t="shared" si="8"/>
        <v>('PSI', 8, '3X', '00', -3.42866987756, 2, 00, 29)</v>
      </c>
      <c r="J178" t="str">
        <f t="shared" si="9"/>
        <v>INSERT INTO ra_age_sex (module, indicator_number, cov_type, val_text, coefficient, sex_cond, age_min, age_max) VALUES ('PSI', 8, '3X', '00', -3.42866987756, 2, 00, 29)</v>
      </c>
    </row>
    <row r="179" spans="1:10" ht="12.75">
      <c r="A179">
        <v>8</v>
      </c>
      <c r="B179" s="2" t="s">
        <v>24</v>
      </c>
      <c r="C179" s="2" t="s">
        <v>290</v>
      </c>
      <c r="D179" s="2" t="s">
        <v>291</v>
      </c>
      <c r="E179" s="1">
        <v>-1.98563226469</v>
      </c>
      <c r="F179" s="6">
        <v>2</v>
      </c>
      <c r="G179" s="7" t="str">
        <f t="shared" si="10"/>
        <v>30</v>
      </c>
      <c r="H179" s="7" t="str">
        <f t="shared" si="11"/>
        <v>39</v>
      </c>
      <c r="I179" s="8" t="str">
        <f t="shared" si="8"/>
        <v>('PSI', 8, '3X', '30', -1.98563226469, 2, 30, 39)</v>
      </c>
      <c r="J179" t="str">
        <f t="shared" si="9"/>
        <v>INSERT INTO ra_age_sex (module, indicator_number, cov_type, val_text, coefficient, sex_cond, age_min, age_max) VALUES ('PSI', 8, '3X', '30', -1.98563226469, 2, 30, 39)</v>
      </c>
    </row>
    <row r="180" spans="1:10" ht="12.75">
      <c r="A180">
        <v>8</v>
      </c>
      <c r="B180" s="2" t="s">
        <v>24</v>
      </c>
      <c r="C180" s="2" t="s">
        <v>292</v>
      </c>
      <c r="D180" s="2" t="s">
        <v>293</v>
      </c>
      <c r="E180" s="1">
        <v>-2.14136281387</v>
      </c>
      <c r="F180" s="6">
        <v>2</v>
      </c>
      <c r="G180" s="7" t="str">
        <f t="shared" si="10"/>
        <v>40</v>
      </c>
      <c r="H180" s="7" t="str">
        <f t="shared" si="11"/>
        <v>49</v>
      </c>
      <c r="I180" s="8" t="str">
        <f t="shared" si="8"/>
        <v>('PSI', 8, '3X', '40', -2.14136281387, 2, 40, 49)</v>
      </c>
      <c r="J180" t="str">
        <f t="shared" si="9"/>
        <v>INSERT INTO ra_age_sex (module, indicator_number, cov_type, val_text, coefficient, sex_cond, age_min, age_max) VALUES ('PSI', 8, '3X', '40', -2.14136281387, 2, 40, 49)</v>
      </c>
    </row>
    <row r="181" spans="1:10" ht="12.75">
      <c r="A181">
        <v>8</v>
      </c>
      <c r="B181" s="2" t="s">
        <v>24</v>
      </c>
      <c r="C181" s="2" t="s">
        <v>294</v>
      </c>
      <c r="D181" s="2" t="s">
        <v>295</v>
      </c>
      <c r="E181" s="1">
        <v>-0.671692432704</v>
      </c>
      <c r="F181" s="6">
        <v>2</v>
      </c>
      <c r="G181" s="7" t="str">
        <f t="shared" si="10"/>
        <v>50</v>
      </c>
      <c r="H181" s="7" t="str">
        <f t="shared" si="11"/>
        <v>59</v>
      </c>
      <c r="I181" s="8" t="str">
        <f t="shared" si="8"/>
        <v>('PSI', 8, '3X', '50', -0.671692432704, 2, 50, 59)</v>
      </c>
      <c r="J181" t="str">
        <f t="shared" si="9"/>
        <v>INSERT INTO ra_age_sex (module, indicator_number, cov_type, val_text, coefficient, sex_cond, age_min, age_max) VALUES ('PSI', 8, '3X', '50', -0.671692432704, 2, 50, 59)</v>
      </c>
    </row>
    <row r="182" spans="1:10" ht="12.75">
      <c r="A182">
        <v>8</v>
      </c>
      <c r="B182" s="2" t="s">
        <v>24</v>
      </c>
      <c r="C182" s="2" t="s">
        <v>296</v>
      </c>
      <c r="D182" s="2" t="s">
        <v>297</v>
      </c>
      <c r="E182" s="1">
        <v>0</v>
      </c>
      <c r="F182" s="6">
        <v>2</v>
      </c>
      <c r="G182" s="7" t="str">
        <f t="shared" si="10"/>
        <v>60</v>
      </c>
      <c r="H182" s="7" t="str">
        <f t="shared" si="11"/>
        <v>69</v>
      </c>
      <c r="I182" s="8" t="str">
        <f t="shared" si="8"/>
        <v>('PSI', 8, '3X', '60', 0, 2, 60, 69)</v>
      </c>
      <c r="J182" t="str">
        <f t="shared" si="9"/>
        <v>INSERT INTO ra_age_sex (module, indicator_number, cov_type, val_text, coefficient, sex_cond, age_min, age_max) VALUES ('PSI', 8, '3X', '60', 0, 2, 60, 69)</v>
      </c>
    </row>
    <row r="183" spans="1:10" ht="12.75">
      <c r="A183">
        <v>8</v>
      </c>
      <c r="B183" s="2" t="s">
        <v>24</v>
      </c>
      <c r="C183" s="2" t="s">
        <v>298</v>
      </c>
      <c r="D183" s="2" t="s">
        <v>299</v>
      </c>
      <c r="E183" s="1">
        <v>-0.120105915634</v>
      </c>
      <c r="F183" s="6">
        <v>2</v>
      </c>
      <c r="G183" s="7" t="str">
        <f t="shared" si="10"/>
        <v>70</v>
      </c>
      <c r="H183" s="7" t="str">
        <f t="shared" si="11"/>
        <v>79</v>
      </c>
      <c r="I183" s="8" t="str">
        <f t="shared" si="8"/>
        <v>('PSI', 8, '3X', '70', -0.120105915634, 2, 70, 79)</v>
      </c>
      <c r="J183" t="str">
        <f t="shared" si="9"/>
        <v>INSERT INTO ra_age_sex (module, indicator_number, cov_type, val_text, coefficient, sex_cond, age_min, age_max) VALUES ('PSI', 8, '3X', '70', -0.120105915634, 2, 70, 79)</v>
      </c>
    </row>
    <row r="184" spans="1:10" ht="12.75">
      <c r="A184">
        <v>8</v>
      </c>
      <c r="B184" s="2" t="s">
        <v>24</v>
      </c>
      <c r="C184" s="2" t="s">
        <v>300</v>
      </c>
      <c r="D184" s="2" t="s">
        <v>301</v>
      </c>
      <c r="E184" s="1">
        <v>-0.277877942355</v>
      </c>
      <c r="F184" s="6">
        <v>2</v>
      </c>
      <c r="G184" s="7" t="str">
        <f t="shared" si="10"/>
        <v>80</v>
      </c>
      <c r="H184" s="7" t="str">
        <f t="shared" si="11"/>
        <v>999</v>
      </c>
      <c r="I184" s="8" t="str">
        <f t="shared" si="8"/>
        <v>('PSI', 8, '3X', '80', -0.277877942355, 2, 80, 999)</v>
      </c>
      <c r="J184" t="str">
        <f t="shared" si="9"/>
        <v>INSERT INTO ra_age_sex (module, indicator_number, cov_type, val_text, coefficient, sex_cond, age_min, age_max) VALUES ('PSI', 8, '3X', '80', -0.277877942355, 2, 80, 999)</v>
      </c>
    </row>
    <row r="185" spans="1:10" ht="12.75">
      <c r="A185">
        <v>9</v>
      </c>
      <c r="B185" s="2" t="s">
        <v>24</v>
      </c>
      <c r="C185" s="2" t="s">
        <v>288</v>
      </c>
      <c r="D185" s="2" t="s">
        <v>289</v>
      </c>
      <c r="E185" s="1">
        <v>-0.102592810514</v>
      </c>
      <c r="F185" s="6">
        <v>2</v>
      </c>
      <c r="G185" s="7" t="str">
        <f t="shared" si="10"/>
        <v>00</v>
      </c>
      <c r="H185" s="7" t="str">
        <f t="shared" si="11"/>
        <v>29</v>
      </c>
      <c r="I185" s="8" t="str">
        <f t="shared" si="8"/>
        <v>('PSI', 9, '3X', '00', -0.102592810514, 2, 00, 29)</v>
      </c>
      <c r="J185" t="str">
        <f t="shared" si="9"/>
        <v>INSERT INTO ra_age_sex (module, indicator_number, cov_type, val_text, coefficient, sex_cond, age_min, age_max) VALUES ('PSI', 9, '3X', '00', -0.102592810514, 2, 00, 29)</v>
      </c>
    </row>
    <row r="186" spans="1:10" ht="12.75">
      <c r="A186">
        <v>9</v>
      </c>
      <c r="B186" s="2" t="s">
        <v>24</v>
      </c>
      <c r="C186" s="2" t="s">
        <v>290</v>
      </c>
      <c r="D186" s="2" t="s">
        <v>291</v>
      </c>
      <c r="E186" s="1">
        <v>-0.029392778522</v>
      </c>
      <c r="F186" s="6">
        <v>2</v>
      </c>
      <c r="G186" s="7" t="str">
        <f t="shared" si="10"/>
        <v>30</v>
      </c>
      <c r="H186" s="7" t="str">
        <f t="shared" si="11"/>
        <v>39</v>
      </c>
      <c r="I186" s="8" t="str">
        <f t="shared" si="8"/>
        <v>('PSI', 9, '3X', '30', -0.029392778522, 2, 30, 39)</v>
      </c>
      <c r="J186" t="str">
        <f t="shared" si="9"/>
        <v>INSERT INTO ra_age_sex (module, indicator_number, cov_type, val_text, coefficient, sex_cond, age_min, age_max) VALUES ('PSI', 9, '3X', '30', -0.029392778522, 2, 30, 39)</v>
      </c>
    </row>
    <row r="187" spans="1:10" ht="12.75">
      <c r="A187">
        <v>9</v>
      </c>
      <c r="B187" s="2" t="s">
        <v>24</v>
      </c>
      <c r="C187" s="2" t="s">
        <v>292</v>
      </c>
      <c r="D187" s="2" t="s">
        <v>293</v>
      </c>
      <c r="E187" s="1">
        <v>-0.142149702538</v>
      </c>
      <c r="F187" s="6">
        <v>2</v>
      </c>
      <c r="G187" s="7" t="str">
        <f t="shared" si="10"/>
        <v>40</v>
      </c>
      <c r="H187" s="7" t="str">
        <f t="shared" si="11"/>
        <v>49</v>
      </c>
      <c r="I187" s="8" t="str">
        <f t="shared" si="8"/>
        <v>('PSI', 9, '3X', '40', -0.142149702538, 2, 40, 49)</v>
      </c>
      <c r="J187" t="str">
        <f t="shared" si="9"/>
        <v>INSERT INTO ra_age_sex (module, indicator_number, cov_type, val_text, coefficient, sex_cond, age_min, age_max) VALUES ('PSI', 9, '3X', '40', -0.142149702538, 2, 40, 49)</v>
      </c>
    </row>
    <row r="188" spans="1:10" ht="12.75">
      <c r="A188">
        <v>9</v>
      </c>
      <c r="B188" s="2" t="s">
        <v>24</v>
      </c>
      <c r="C188" s="2" t="s">
        <v>294</v>
      </c>
      <c r="D188" s="2" t="s">
        <v>295</v>
      </c>
      <c r="E188" s="1">
        <v>-0.075715423421</v>
      </c>
      <c r="F188" s="6">
        <v>2</v>
      </c>
      <c r="G188" s="7" t="str">
        <f t="shared" si="10"/>
        <v>50</v>
      </c>
      <c r="H188" s="7" t="str">
        <f t="shared" si="11"/>
        <v>59</v>
      </c>
      <c r="I188" s="8" t="str">
        <f t="shared" si="8"/>
        <v>('PSI', 9, '3X', '50', -0.075715423421, 2, 50, 59)</v>
      </c>
      <c r="J188" t="str">
        <f t="shared" si="9"/>
        <v>INSERT INTO ra_age_sex (module, indicator_number, cov_type, val_text, coefficient, sex_cond, age_min, age_max) VALUES ('PSI', 9, '3X', '50', -0.075715423421, 2, 50, 59)</v>
      </c>
    </row>
    <row r="189" spans="1:10" ht="12.75">
      <c r="A189">
        <v>9</v>
      </c>
      <c r="B189" s="2" t="s">
        <v>24</v>
      </c>
      <c r="C189" s="2" t="s">
        <v>296</v>
      </c>
      <c r="D189" s="2" t="s">
        <v>297</v>
      </c>
      <c r="E189" s="1">
        <v>0</v>
      </c>
      <c r="F189" s="6">
        <v>2</v>
      </c>
      <c r="G189" s="7" t="str">
        <f t="shared" si="10"/>
        <v>60</v>
      </c>
      <c r="H189" s="7" t="str">
        <f t="shared" si="11"/>
        <v>69</v>
      </c>
      <c r="I189" s="8" t="str">
        <f t="shared" si="8"/>
        <v>('PSI', 9, '3X', '60', 0, 2, 60, 69)</v>
      </c>
      <c r="J189" t="str">
        <f t="shared" si="9"/>
        <v>INSERT INTO ra_age_sex (module, indicator_number, cov_type, val_text, coefficient, sex_cond, age_min, age_max) VALUES ('PSI', 9, '3X', '60', 0, 2, 60, 69)</v>
      </c>
    </row>
    <row r="190" spans="1:10" ht="12.75">
      <c r="A190">
        <v>9</v>
      </c>
      <c r="B190" s="2" t="s">
        <v>24</v>
      </c>
      <c r="C190" s="2" t="s">
        <v>298</v>
      </c>
      <c r="D190" s="2" t="s">
        <v>299</v>
      </c>
      <c r="E190" s="1">
        <v>-0.007629641</v>
      </c>
      <c r="F190" s="6">
        <v>2</v>
      </c>
      <c r="G190" s="7" t="str">
        <f t="shared" si="10"/>
        <v>70</v>
      </c>
      <c r="H190" s="7" t="str">
        <f t="shared" si="11"/>
        <v>79</v>
      </c>
      <c r="I190" s="8" t="str">
        <f t="shared" si="8"/>
        <v>('PSI', 9, '3X', '70', -0.007629641, 2, 70, 79)</v>
      </c>
      <c r="J190" t="str">
        <f t="shared" si="9"/>
        <v>INSERT INTO ra_age_sex (module, indicator_number, cov_type, val_text, coefficient, sex_cond, age_min, age_max) VALUES ('PSI', 9, '3X', '70', -0.007629641, 2, 70, 79)</v>
      </c>
    </row>
    <row r="191" spans="1:10" ht="12.75">
      <c r="A191">
        <v>9</v>
      </c>
      <c r="B191" s="2" t="s">
        <v>24</v>
      </c>
      <c r="C191" s="2" t="s">
        <v>300</v>
      </c>
      <c r="D191" s="2" t="s">
        <v>301</v>
      </c>
      <c r="E191" s="1">
        <v>-0.013099784484</v>
      </c>
      <c r="F191" s="6">
        <v>2</v>
      </c>
      <c r="G191" s="7" t="str">
        <f t="shared" si="10"/>
        <v>80</v>
      </c>
      <c r="H191" s="7" t="str">
        <f t="shared" si="11"/>
        <v>999</v>
      </c>
      <c r="I191" s="8" t="str">
        <f t="shared" si="8"/>
        <v>('PSI', 9, '3X', '80', -0.013099784484, 2, 80, 999)</v>
      </c>
      <c r="J191" t="str">
        <f t="shared" si="9"/>
        <v>INSERT INTO ra_age_sex (module, indicator_number, cov_type, val_text, coefficient, sex_cond, age_min, age_max) VALUES ('PSI', 9, '3X', '80', -0.013099784484, 2, 80, 999)</v>
      </c>
    </row>
    <row r="192" spans="1:10" ht="12.75">
      <c r="A192">
        <v>10</v>
      </c>
      <c r="B192" s="2" t="s">
        <v>24</v>
      </c>
      <c r="C192" s="2" t="s">
        <v>288</v>
      </c>
      <c r="D192" s="2" t="s">
        <v>289</v>
      </c>
      <c r="E192" s="1">
        <v>0.037445913414</v>
      </c>
      <c r="F192" s="6">
        <v>2</v>
      </c>
      <c r="G192" s="7" t="str">
        <f t="shared" si="10"/>
        <v>00</v>
      </c>
      <c r="H192" s="7" t="str">
        <f t="shared" si="11"/>
        <v>29</v>
      </c>
      <c r="I192" s="8" t="str">
        <f t="shared" si="8"/>
        <v>('PSI', 10, '3X', '00', 0.037445913414, 2, 00, 29)</v>
      </c>
      <c r="J192" t="str">
        <f t="shared" si="9"/>
        <v>INSERT INTO ra_age_sex (module, indicator_number, cov_type, val_text, coefficient, sex_cond, age_min, age_max) VALUES ('PSI', 10, '3X', '00', 0.037445913414, 2, 00, 29)</v>
      </c>
    </row>
    <row r="193" spans="1:10" ht="12.75">
      <c r="A193">
        <v>10</v>
      </c>
      <c r="B193" s="2" t="s">
        <v>24</v>
      </c>
      <c r="C193" s="2" t="s">
        <v>290</v>
      </c>
      <c r="D193" s="2" t="s">
        <v>291</v>
      </c>
      <c r="E193" s="1">
        <v>-0.394083392853</v>
      </c>
      <c r="F193" s="6">
        <v>2</v>
      </c>
      <c r="G193" s="7" t="str">
        <f t="shared" si="10"/>
        <v>30</v>
      </c>
      <c r="H193" s="7" t="str">
        <f t="shared" si="11"/>
        <v>39</v>
      </c>
      <c r="I193" s="8" t="str">
        <f t="shared" si="8"/>
        <v>('PSI', 10, '3X', '30', -0.394083392853, 2, 30, 39)</v>
      </c>
      <c r="J193" t="str">
        <f t="shared" si="9"/>
        <v>INSERT INTO ra_age_sex (module, indicator_number, cov_type, val_text, coefficient, sex_cond, age_min, age_max) VALUES ('PSI', 10, '3X', '30', -0.394083392853, 2, 30, 39)</v>
      </c>
    </row>
    <row r="194" spans="1:10" ht="12.75">
      <c r="A194">
        <v>10</v>
      </c>
      <c r="B194" s="2" t="s">
        <v>24</v>
      </c>
      <c r="C194" s="2" t="s">
        <v>292</v>
      </c>
      <c r="D194" s="2" t="s">
        <v>293</v>
      </c>
      <c r="E194" s="1">
        <v>-0.442229132087</v>
      </c>
      <c r="F194" s="6">
        <v>2</v>
      </c>
      <c r="G194" s="7" t="str">
        <f t="shared" si="10"/>
        <v>40</v>
      </c>
      <c r="H194" s="7" t="str">
        <f t="shared" si="11"/>
        <v>49</v>
      </c>
      <c r="I194" s="8" t="str">
        <f t="shared" si="8"/>
        <v>('PSI', 10, '3X', '40', -0.442229132087, 2, 40, 49)</v>
      </c>
      <c r="J194" t="str">
        <f t="shared" si="9"/>
        <v>INSERT INTO ra_age_sex (module, indicator_number, cov_type, val_text, coefficient, sex_cond, age_min, age_max) VALUES ('PSI', 10, '3X', '40', -0.442229132087, 2, 40, 49)</v>
      </c>
    </row>
    <row r="195" spans="1:10" ht="12.75">
      <c r="A195">
        <v>10</v>
      </c>
      <c r="B195" s="2" t="s">
        <v>24</v>
      </c>
      <c r="C195" s="2" t="s">
        <v>294</v>
      </c>
      <c r="D195" s="2" t="s">
        <v>295</v>
      </c>
      <c r="E195" s="1">
        <v>-0.09020411364</v>
      </c>
      <c r="F195" s="6">
        <v>2</v>
      </c>
      <c r="G195" s="7" t="str">
        <f t="shared" si="10"/>
        <v>50</v>
      </c>
      <c r="H195" s="7" t="str">
        <f t="shared" si="11"/>
        <v>59</v>
      </c>
      <c r="I195" s="8" t="str">
        <f t="shared" si="8"/>
        <v>('PSI', 10, '3X', '50', -0.09020411364, 2, 50, 59)</v>
      </c>
      <c r="J195" t="str">
        <f t="shared" si="9"/>
        <v>INSERT INTO ra_age_sex (module, indicator_number, cov_type, val_text, coefficient, sex_cond, age_min, age_max) VALUES ('PSI', 10, '3X', '50', -0.09020411364, 2, 50, 59)</v>
      </c>
    </row>
    <row r="196" spans="1:10" ht="12.75">
      <c r="A196">
        <v>10</v>
      </c>
      <c r="B196" s="2" t="s">
        <v>24</v>
      </c>
      <c r="C196" s="2" t="s">
        <v>296</v>
      </c>
      <c r="D196" s="2" t="s">
        <v>297</v>
      </c>
      <c r="E196" s="1">
        <v>0</v>
      </c>
      <c r="F196" s="6">
        <v>2</v>
      </c>
      <c r="G196" s="7" t="str">
        <f t="shared" si="10"/>
        <v>60</v>
      </c>
      <c r="H196" s="7" t="str">
        <f t="shared" si="11"/>
        <v>69</v>
      </c>
      <c r="I196" s="8" t="str">
        <f t="shared" si="8"/>
        <v>('PSI', 10, '3X', '60', 0, 2, 60, 69)</v>
      </c>
      <c r="J196" t="str">
        <f t="shared" si="9"/>
        <v>INSERT INTO ra_age_sex (module, indicator_number, cov_type, val_text, coefficient, sex_cond, age_min, age_max) VALUES ('PSI', 10, '3X', '60', 0, 2, 60, 69)</v>
      </c>
    </row>
    <row r="197" spans="1:10" ht="12.75">
      <c r="A197">
        <v>10</v>
      </c>
      <c r="B197" s="2" t="s">
        <v>24</v>
      </c>
      <c r="C197" s="2" t="s">
        <v>298</v>
      </c>
      <c r="D197" s="2" t="s">
        <v>299</v>
      </c>
      <c r="E197" s="1">
        <v>0.004867644614</v>
      </c>
      <c r="F197" s="6">
        <v>2</v>
      </c>
      <c r="G197" s="7" t="str">
        <f t="shared" si="10"/>
        <v>70</v>
      </c>
      <c r="H197" s="7" t="str">
        <f t="shared" si="11"/>
        <v>79</v>
      </c>
      <c r="I197" s="8" t="str">
        <f t="shared" si="8"/>
        <v>('PSI', 10, '3X', '70', 0.004867644614, 2, 70, 79)</v>
      </c>
      <c r="J197" t="str">
        <f t="shared" si="9"/>
        <v>INSERT INTO ra_age_sex (module, indicator_number, cov_type, val_text, coefficient, sex_cond, age_min, age_max) VALUES ('PSI', 10, '3X', '70', 0.004867644614, 2, 70, 79)</v>
      </c>
    </row>
    <row r="198" spans="1:10" ht="12.75">
      <c r="A198">
        <v>10</v>
      </c>
      <c r="B198" s="2" t="s">
        <v>24</v>
      </c>
      <c r="C198" s="2" t="s">
        <v>300</v>
      </c>
      <c r="D198" s="2" t="s">
        <v>301</v>
      </c>
      <c r="E198" s="1">
        <v>-0.135570779232</v>
      </c>
      <c r="F198" s="6">
        <v>2</v>
      </c>
      <c r="G198" s="7" t="str">
        <f t="shared" si="10"/>
        <v>80</v>
      </c>
      <c r="H198" s="7" t="str">
        <f t="shared" si="11"/>
        <v>999</v>
      </c>
      <c r="I198" s="8" t="str">
        <f t="shared" si="8"/>
        <v>('PSI', 10, '3X', '80', -0.135570779232, 2, 80, 999)</v>
      </c>
      <c r="J198" t="str">
        <f t="shared" si="9"/>
        <v>INSERT INTO ra_age_sex (module, indicator_number, cov_type, val_text, coefficient, sex_cond, age_min, age_max) VALUES ('PSI', 10, '3X', '80', -0.135570779232, 2, 80, 999)</v>
      </c>
    </row>
    <row r="199" spans="1:10" ht="12.75">
      <c r="A199">
        <v>11</v>
      </c>
      <c r="B199" s="2" t="s">
        <v>24</v>
      </c>
      <c r="C199" s="2" t="s">
        <v>288</v>
      </c>
      <c r="D199" s="2" t="s">
        <v>289</v>
      </c>
      <c r="E199" s="1">
        <v>-0.402145361048</v>
      </c>
      <c r="F199" s="6">
        <v>2</v>
      </c>
      <c r="G199" s="7" t="str">
        <f t="shared" si="10"/>
        <v>00</v>
      </c>
      <c r="H199" s="7" t="str">
        <f t="shared" si="11"/>
        <v>29</v>
      </c>
      <c r="I199" s="8" t="str">
        <f aca="true" t="shared" si="12" ref="I199:I235">"('PSI', "&amp;A199&amp;", '"&amp;B199&amp;"', '"&amp;C199&amp;"', "&amp;E199&amp;", "&amp;F199&amp;", "&amp;G199&amp;", "&amp;H199&amp;")"</f>
        <v>('PSI', 11, '3X', '00', -0.402145361048, 2, 00, 29)</v>
      </c>
      <c r="J199" t="str">
        <f aca="true" t="shared" si="13" ref="J199:J235">"INSERT INTO ra_age_sex "&amp;$I$5&amp;" VALUES "&amp;I199</f>
        <v>INSERT INTO ra_age_sex (module, indicator_number, cov_type, val_text, coefficient, sex_cond, age_min, age_max) VALUES ('PSI', 11, '3X', '00', -0.402145361048, 2, 00, 29)</v>
      </c>
    </row>
    <row r="200" spans="1:10" ht="12.75">
      <c r="A200">
        <v>11</v>
      </c>
      <c r="B200" s="2" t="s">
        <v>24</v>
      </c>
      <c r="C200" s="2" t="s">
        <v>290</v>
      </c>
      <c r="D200" s="2" t="s">
        <v>291</v>
      </c>
      <c r="E200" s="1">
        <v>-0.391204311097</v>
      </c>
      <c r="F200" s="6">
        <v>2</v>
      </c>
      <c r="G200" s="7" t="str">
        <f t="shared" si="10"/>
        <v>30</v>
      </c>
      <c r="H200" s="7" t="str">
        <f t="shared" si="11"/>
        <v>39</v>
      </c>
      <c r="I200" s="8" t="str">
        <f t="shared" si="12"/>
        <v>('PSI', 11, '3X', '30', -0.391204311097, 2, 30, 39)</v>
      </c>
      <c r="J200" t="str">
        <f t="shared" si="13"/>
        <v>INSERT INTO ra_age_sex (module, indicator_number, cov_type, val_text, coefficient, sex_cond, age_min, age_max) VALUES ('PSI', 11, '3X', '30', -0.391204311097, 2, 30, 39)</v>
      </c>
    </row>
    <row r="201" spans="1:10" ht="12.75">
      <c r="A201">
        <v>11</v>
      </c>
      <c r="B201" s="2" t="s">
        <v>24</v>
      </c>
      <c r="C201" s="2" t="s">
        <v>292</v>
      </c>
      <c r="D201" s="2" t="s">
        <v>293</v>
      </c>
      <c r="E201" s="1">
        <v>-0.231598360524</v>
      </c>
      <c r="F201" s="6">
        <v>2</v>
      </c>
      <c r="G201" s="7" t="str">
        <f t="shared" si="10"/>
        <v>40</v>
      </c>
      <c r="H201" s="7" t="str">
        <f t="shared" si="11"/>
        <v>49</v>
      </c>
      <c r="I201" s="8" t="str">
        <f t="shared" si="12"/>
        <v>('PSI', 11, '3X', '40', -0.231598360524, 2, 40, 49)</v>
      </c>
      <c r="J201" t="str">
        <f t="shared" si="13"/>
        <v>INSERT INTO ra_age_sex (module, indicator_number, cov_type, val_text, coefficient, sex_cond, age_min, age_max) VALUES ('PSI', 11, '3X', '40', -0.231598360524, 2, 40, 49)</v>
      </c>
    </row>
    <row r="202" spans="1:10" ht="12.75">
      <c r="A202">
        <v>11</v>
      </c>
      <c r="B202" s="2" t="s">
        <v>24</v>
      </c>
      <c r="C202" s="2" t="s">
        <v>294</v>
      </c>
      <c r="D202" s="2" t="s">
        <v>295</v>
      </c>
      <c r="E202" s="1">
        <v>-0.056092617441</v>
      </c>
      <c r="F202" s="6">
        <v>2</v>
      </c>
      <c r="G202" s="7" t="str">
        <f t="shared" si="10"/>
        <v>50</v>
      </c>
      <c r="H202" s="7" t="str">
        <f t="shared" si="11"/>
        <v>59</v>
      </c>
      <c r="I202" s="8" t="str">
        <f t="shared" si="12"/>
        <v>('PSI', 11, '3X', '50', -0.056092617441, 2, 50, 59)</v>
      </c>
      <c r="J202" t="str">
        <f t="shared" si="13"/>
        <v>INSERT INTO ra_age_sex (module, indicator_number, cov_type, val_text, coefficient, sex_cond, age_min, age_max) VALUES ('PSI', 11, '3X', '50', -0.056092617441, 2, 50, 59)</v>
      </c>
    </row>
    <row r="203" spans="1:10" ht="12.75">
      <c r="A203">
        <v>11</v>
      </c>
      <c r="B203" s="2" t="s">
        <v>24</v>
      </c>
      <c r="C203" s="2" t="s">
        <v>296</v>
      </c>
      <c r="D203" s="2" t="s">
        <v>297</v>
      </c>
      <c r="E203" s="1">
        <v>0</v>
      </c>
      <c r="F203" s="6">
        <v>2</v>
      </c>
      <c r="G203" s="7" t="str">
        <f t="shared" si="10"/>
        <v>60</v>
      </c>
      <c r="H203" s="7" t="str">
        <f t="shared" si="11"/>
        <v>69</v>
      </c>
      <c r="I203" s="8" t="str">
        <f t="shared" si="12"/>
        <v>('PSI', 11, '3X', '60', 0, 2, 60, 69)</v>
      </c>
      <c r="J203" t="str">
        <f t="shared" si="13"/>
        <v>INSERT INTO ra_age_sex (module, indicator_number, cov_type, val_text, coefficient, sex_cond, age_min, age_max) VALUES ('PSI', 11, '3X', '60', 0, 2, 60, 69)</v>
      </c>
    </row>
    <row r="204" spans="1:10" ht="12.75">
      <c r="A204">
        <v>11</v>
      </c>
      <c r="B204" s="2" t="s">
        <v>24</v>
      </c>
      <c r="C204" s="2" t="s">
        <v>298</v>
      </c>
      <c r="D204" s="2" t="s">
        <v>299</v>
      </c>
      <c r="E204" s="1">
        <v>-0.054812784368</v>
      </c>
      <c r="F204" s="6">
        <v>2</v>
      </c>
      <c r="G204" s="7" t="str">
        <f t="shared" si="10"/>
        <v>70</v>
      </c>
      <c r="H204" s="7" t="str">
        <f t="shared" si="11"/>
        <v>79</v>
      </c>
      <c r="I204" s="8" t="str">
        <f t="shared" si="12"/>
        <v>('PSI', 11, '3X', '70', -0.054812784368, 2, 70, 79)</v>
      </c>
      <c r="J204" t="str">
        <f t="shared" si="13"/>
        <v>INSERT INTO ra_age_sex (module, indicator_number, cov_type, val_text, coefficient, sex_cond, age_min, age_max) VALUES ('PSI', 11, '3X', '70', -0.054812784368, 2, 70, 79)</v>
      </c>
    </row>
    <row r="205" spans="1:10" ht="12.75">
      <c r="A205">
        <v>11</v>
      </c>
      <c r="B205" s="2" t="s">
        <v>24</v>
      </c>
      <c r="C205" s="2" t="s">
        <v>300</v>
      </c>
      <c r="D205" s="2" t="s">
        <v>301</v>
      </c>
      <c r="E205" s="1">
        <v>-0.077915085667</v>
      </c>
      <c r="F205" s="6">
        <v>2</v>
      </c>
      <c r="G205" s="7" t="str">
        <f t="shared" si="10"/>
        <v>80</v>
      </c>
      <c r="H205" s="7" t="str">
        <f t="shared" si="11"/>
        <v>999</v>
      </c>
      <c r="I205" s="8" t="str">
        <f t="shared" si="12"/>
        <v>('PSI', 11, '3X', '80', -0.077915085667, 2, 80, 999)</v>
      </c>
      <c r="J205" t="str">
        <f t="shared" si="13"/>
        <v>INSERT INTO ra_age_sex (module, indicator_number, cov_type, val_text, coefficient, sex_cond, age_min, age_max) VALUES ('PSI', 11, '3X', '80', -0.077915085667, 2, 80, 999)</v>
      </c>
    </row>
    <row r="206" spans="1:10" ht="12.75">
      <c r="A206">
        <v>12</v>
      </c>
      <c r="B206" s="2" t="s">
        <v>24</v>
      </c>
      <c r="C206" s="2" t="s">
        <v>288</v>
      </c>
      <c r="D206" s="2" t="s">
        <v>289</v>
      </c>
      <c r="E206" s="1">
        <v>-0.213467491192</v>
      </c>
      <c r="F206" s="6">
        <v>2</v>
      </c>
      <c r="G206" s="7" t="str">
        <f t="shared" si="10"/>
        <v>00</v>
      </c>
      <c r="H206" s="7" t="str">
        <f t="shared" si="11"/>
        <v>29</v>
      </c>
      <c r="I206" s="8" t="str">
        <f t="shared" si="12"/>
        <v>('PSI', 12, '3X', '00', -0.213467491192, 2, 00, 29)</v>
      </c>
      <c r="J206" t="str">
        <f t="shared" si="13"/>
        <v>INSERT INTO ra_age_sex (module, indicator_number, cov_type, val_text, coefficient, sex_cond, age_min, age_max) VALUES ('PSI', 12, '3X', '00', -0.213467491192, 2, 00, 29)</v>
      </c>
    </row>
    <row r="207" spans="1:10" ht="12.75">
      <c r="A207">
        <v>12</v>
      </c>
      <c r="B207" s="2" t="s">
        <v>24</v>
      </c>
      <c r="C207" s="2" t="s">
        <v>290</v>
      </c>
      <c r="D207" s="2" t="s">
        <v>291</v>
      </c>
      <c r="E207" s="1">
        <v>-0.25757300901</v>
      </c>
      <c r="F207" s="6">
        <v>2</v>
      </c>
      <c r="G207" s="7" t="str">
        <f t="shared" si="10"/>
        <v>30</v>
      </c>
      <c r="H207" s="7" t="str">
        <f t="shared" si="11"/>
        <v>39</v>
      </c>
      <c r="I207" s="8" t="str">
        <f t="shared" si="12"/>
        <v>('PSI', 12, '3X', '30', -0.25757300901, 2, 30, 39)</v>
      </c>
      <c r="J207" t="str">
        <f t="shared" si="13"/>
        <v>INSERT INTO ra_age_sex (module, indicator_number, cov_type, val_text, coefficient, sex_cond, age_min, age_max) VALUES ('PSI', 12, '3X', '30', -0.25757300901, 2, 30, 39)</v>
      </c>
    </row>
    <row r="208" spans="1:10" ht="12.75">
      <c r="A208">
        <v>12</v>
      </c>
      <c r="B208" s="2" t="s">
        <v>24</v>
      </c>
      <c r="C208" s="2" t="s">
        <v>292</v>
      </c>
      <c r="D208" s="2" t="s">
        <v>293</v>
      </c>
      <c r="E208" s="1">
        <v>-0.188741122321</v>
      </c>
      <c r="F208" s="6">
        <v>2</v>
      </c>
      <c r="G208" s="7" t="str">
        <f t="shared" si="10"/>
        <v>40</v>
      </c>
      <c r="H208" s="7" t="str">
        <f t="shared" si="11"/>
        <v>49</v>
      </c>
      <c r="I208" s="8" t="str">
        <f t="shared" si="12"/>
        <v>('PSI', 12, '3X', '40', -0.188741122321, 2, 40, 49)</v>
      </c>
      <c r="J208" t="str">
        <f t="shared" si="13"/>
        <v>INSERT INTO ra_age_sex (module, indicator_number, cov_type, val_text, coefficient, sex_cond, age_min, age_max) VALUES ('PSI', 12, '3X', '40', -0.188741122321, 2, 40, 49)</v>
      </c>
    </row>
    <row r="209" spans="1:10" ht="12.75">
      <c r="A209">
        <v>12</v>
      </c>
      <c r="B209" s="2" t="s">
        <v>24</v>
      </c>
      <c r="C209" s="2" t="s">
        <v>294</v>
      </c>
      <c r="D209" s="2" t="s">
        <v>295</v>
      </c>
      <c r="E209" s="1">
        <v>-0.090061591234</v>
      </c>
      <c r="F209" s="6">
        <v>2</v>
      </c>
      <c r="G209" s="7" t="str">
        <f t="shared" si="10"/>
        <v>50</v>
      </c>
      <c r="H209" s="7" t="str">
        <f t="shared" si="11"/>
        <v>59</v>
      </c>
      <c r="I209" s="8" t="str">
        <f t="shared" si="12"/>
        <v>('PSI', 12, '3X', '50', -0.090061591234, 2, 50, 59)</v>
      </c>
      <c r="J209" t="str">
        <f t="shared" si="13"/>
        <v>INSERT INTO ra_age_sex (module, indicator_number, cov_type, val_text, coefficient, sex_cond, age_min, age_max) VALUES ('PSI', 12, '3X', '50', -0.090061591234, 2, 50, 59)</v>
      </c>
    </row>
    <row r="210" spans="1:10" ht="12.75">
      <c r="A210">
        <v>12</v>
      </c>
      <c r="B210" s="2" t="s">
        <v>24</v>
      </c>
      <c r="C210" s="2" t="s">
        <v>296</v>
      </c>
      <c r="D210" s="2" t="s">
        <v>297</v>
      </c>
      <c r="E210" s="1">
        <v>0</v>
      </c>
      <c r="F210" s="6">
        <v>2</v>
      </c>
      <c r="G210" s="7" t="str">
        <f t="shared" si="10"/>
        <v>60</v>
      </c>
      <c r="H210" s="7" t="str">
        <f t="shared" si="11"/>
        <v>69</v>
      </c>
      <c r="I210" s="8" t="str">
        <f t="shared" si="12"/>
        <v>('PSI', 12, '3X', '60', 0, 2, 60, 69)</v>
      </c>
      <c r="J210" t="str">
        <f t="shared" si="13"/>
        <v>INSERT INTO ra_age_sex (module, indicator_number, cov_type, val_text, coefficient, sex_cond, age_min, age_max) VALUES ('PSI', 12, '3X', '60', 0, 2, 60, 69)</v>
      </c>
    </row>
    <row r="211" spans="1:10" ht="12.75">
      <c r="A211">
        <v>12</v>
      </c>
      <c r="B211" s="2" t="s">
        <v>24</v>
      </c>
      <c r="C211" s="2" t="s">
        <v>298</v>
      </c>
      <c r="D211" s="2" t="s">
        <v>299</v>
      </c>
      <c r="E211" s="1">
        <v>0.020995365059</v>
      </c>
      <c r="F211" s="6">
        <v>2</v>
      </c>
      <c r="G211" s="7" t="str">
        <f t="shared" si="10"/>
        <v>70</v>
      </c>
      <c r="H211" s="7" t="str">
        <f t="shared" si="11"/>
        <v>79</v>
      </c>
      <c r="I211" s="8" t="str">
        <f t="shared" si="12"/>
        <v>('PSI', 12, '3X', '70', 0.020995365059, 2, 70, 79)</v>
      </c>
      <c r="J211" t="str">
        <f t="shared" si="13"/>
        <v>INSERT INTO ra_age_sex (module, indicator_number, cov_type, val_text, coefficient, sex_cond, age_min, age_max) VALUES ('PSI', 12, '3X', '70', 0.020995365059, 2, 70, 79)</v>
      </c>
    </row>
    <row r="212" spans="1:10" ht="12.75">
      <c r="A212">
        <v>12</v>
      </c>
      <c r="B212" s="2" t="s">
        <v>24</v>
      </c>
      <c r="C212" s="2" t="s">
        <v>300</v>
      </c>
      <c r="D212" s="2" t="s">
        <v>301</v>
      </c>
      <c r="E212" s="1">
        <v>0.023118922077</v>
      </c>
      <c r="F212" s="6">
        <v>2</v>
      </c>
      <c r="G212" s="7" t="str">
        <f t="shared" si="10"/>
        <v>80</v>
      </c>
      <c r="H212" s="7" t="str">
        <f t="shared" si="11"/>
        <v>999</v>
      </c>
      <c r="I212" s="8" t="str">
        <f t="shared" si="12"/>
        <v>('PSI', 12, '3X', '80', 0.023118922077, 2, 80, 999)</v>
      </c>
      <c r="J212" t="str">
        <f t="shared" si="13"/>
        <v>INSERT INTO ra_age_sex (module, indicator_number, cov_type, val_text, coefficient, sex_cond, age_min, age_max) VALUES ('PSI', 12, '3X', '80', 0.023118922077, 2, 80, 999)</v>
      </c>
    </row>
    <row r="213" spans="1:10" ht="12.75">
      <c r="A213">
        <v>13</v>
      </c>
      <c r="B213" s="2" t="s">
        <v>24</v>
      </c>
      <c r="C213" s="2" t="s">
        <v>288</v>
      </c>
      <c r="D213" s="2" t="s">
        <v>289</v>
      </c>
      <c r="E213" s="1">
        <v>0.038924806958</v>
      </c>
      <c r="F213" s="6">
        <v>2</v>
      </c>
      <c r="G213" s="7" t="str">
        <f t="shared" si="10"/>
        <v>00</v>
      </c>
      <c r="H213" s="7" t="str">
        <f t="shared" si="11"/>
        <v>29</v>
      </c>
      <c r="I213" s="8" t="str">
        <f t="shared" si="12"/>
        <v>('PSI', 13, '3X', '00', 0.038924806958, 2, 00, 29)</v>
      </c>
      <c r="J213" t="str">
        <f t="shared" si="13"/>
        <v>INSERT INTO ra_age_sex (module, indicator_number, cov_type, val_text, coefficient, sex_cond, age_min, age_max) VALUES ('PSI', 13, '3X', '00', 0.038924806958, 2, 00, 29)</v>
      </c>
    </row>
    <row r="214" spans="1:10" ht="12.75">
      <c r="A214">
        <v>13</v>
      </c>
      <c r="B214" s="2" t="s">
        <v>24</v>
      </c>
      <c r="C214" s="2" t="s">
        <v>290</v>
      </c>
      <c r="D214" s="2" t="s">
        <v>291</v>
      </c>
      <c r="E214" s="1">
        <v>-0.023116921158</v>
      </c>
      <c r="F214" s="6">
        <v>2</v>
      </c>
      <c r="G214" s="7" t="str">
        <f t="shared" si="10"/>
        <v>30</v>
      </c>
      <c r="H214" s="7" t="str">
        <f t="shared" si="11"/>
        <v>39</v>
      </c>
      <c r="I214" s="8" t="str">
        <f t="shared" si="12"/>
        <v>('PSI', 13, '3X', '30', -0.023116921158, 2, 30, 39)</v>
      </c>
      <c r="J214" t="str">
        <f t="shared" si="13"/>
        <v>INSERT INTO ra_age_sex (module, indicator_number, cov_type, val_text, coefficient, sex_cond, age_min, age_max) VALUES ('PSI', 13, '3X', '30', -0.023116921158, 2, 30, 39)</v>
      </c>
    </row>
    <row r="215" spans="1:10" ht="12.75">
      <c r="A215">
        <v>13</v>
      </c>
      <c r="B215" s="2" t="s">
        <v>24</v>
      </c>
      <c r="C215" s="2" t="s">
        <v>292</v>
      </c>
      <c r="D215" s="2" t="s">
        <v>293</v>
      </c>
      <c r="E215" s="1">
        <v>-0.025980232877</v>
      </c>
      <c r="F215" s="6">
        <v>2</v>
      </c>
      <c r="G215" s="7" t="str">
        <f t="shared" si="10"/>
        <v>40</v>
      </c>
      <c r="H215" s="7" t="str">
        <f t="shared" si="11"/>
        <v>49</v>
      </c>
      <c r="I215" s="8" t="str">
        <f t="shared" si="12"/>
        <v>('PSI', 13, '3X', '40', -0.025980232877, 2, 40, 49)</v>
      </c>
      <c r="J215" t="str">
        <f t="shared" si="13"/>
        <v>INSERT INTO ra_age_sex (module, indicator_number, cov_type, val_text, coefficient, sex_cond, age_min, age_max) VALUES ('PSI', 13, '3X', '40', -0.025980232877, 2, 40, 49)</v>
      </c>
    </row>
    <row r="216" spans="1:10" ht="12.75">
      <c r="A216">
        <v>13</v>
      </c>
      <c r="B216" s="2" t="s">
        <v>24</v>
      </c>
      <c r="C216" s="2" t="s">
        <v>294</v>
      </c>
      <c r="D216" s="2" t="s">
        <v>295</v>
      </c>
      <c r="E216" s="1">
        <v>0.121885580956</v>
      </c>
      <c r="F216" s="6">
        <v>2</v>
      </c>
      <c r="G216" s="7" t="str">
        <f t="shared" si="10"/>
        <v>50</v>
      </c>
      <c r="H216" s="7" t="str">
        <f t="shared" si="11"/>
        <v>59</v>
      </c>
      <c r="I216" s="8" t="str">
        <f t="shared" si="12"/>
        <v>('PSI', 13, '3X', '50', 0.121885580956, 2, 50, 59)</v>
      </c>
      <c r="J216" t="str">
        <f t="shared" si="13"/>
        <v>INSERT INTO ra_age_sex (module, indicator_number, cov_type, val_text, coefficient, sex_cond, age_min, age_max) VALUES ('PSI', 13, '3X', '50', 0.121885580956, 2, 50, 59)</v>
      </c>
    </row>
    <row r="217" spans="1:10" ht="12.75">
      <c r="A217">
        <v>13</v>
      </c>
      <c r="B217" s="2" t="s">
        <v>24</v>
      </c>
      <c r="C217" s="2" t="s">
        <v>296</v>
      </c>
      <c r="D217" s="2" t="s">
        <v>297</v>
      </c>
      <c r="E217" s="1">
        <v>0</v>
      </c>
      <c r="F217" s="6">
        <v>2</v>
      </c>
      <c r="G217" s="7" t="str">
        <f t="shared" si="10"/>
        <v>60</v>
      </c>
      <c r="H217" s="7" t="str">
        <f t="shared" si="11"/>
        <v>69</v>
      </c>
      <c r="I217" s="8" t="str">
        <f t="shared" si="12"/>
        <v>('PSI', 13, '3X', '60', 0, 2, 60, 69)</v>
      </c>
      <c r="J217" t="str">
        <f t="shared" si="13"/>
        <v>INSERT INTO ra_age_sex (module, indicator_number, cov_type, val_text, coefficient, sex_cond, age_min, age_max) VALUES ('PSI', 13, '3X', '60', 0, 2, 60, 69)</v>
      </c>
    </row>
    <row r="218" spans="1:10" ht="12.75">
      <c r="A218">
        <v>13</v>
      </c>
      <c r="B218" s="2" t="s">
        <v>24</v>
      </c>
      <c r="C218" s="2" t="s">
        <v>298</v>
      </c>
      <c r="D218" s="2" t="s">
        <v>299</v>
      </c>
      <c r="E218" s="1">
        <v>-0.090142769438</v>
      </c>
      <c r="F218" s="6">
        <v>2</v>
      </c>
      <c r="G218" s="7" t="str">
        <f t="shared" si="10"/>
        <v>70</v>
      </c>
      <c r="H218" s="7" t="str">
        <f t="shared" si="11"/>
        <v>79</v>
      </c>
      <c r="I218" s="8" t="str">
        <f t="shared" si="12"/>
        <v>('PSI', 13, '3X', '70', -0.090142769438, 2, 70, 79)</v>
      </c>
      <c r="J218" t="str">
        <f t="shared" si="13"/>
        <v>INSERT INTO ra_age_sex (module, indicator_number, cov_type, val_text, coefficient, sex_cond, age_min, age_max) VALUES ('PSI', 13, '3X', '70', -0.090142769438, 2, 70, 79)</v>
      </c>
    </row>
    <row r="219" spans="1:10" ht="12.75">
      <c r="A219">
        <v>13</v>
      </c>
      <c r="B219" s="2" t="s">
        <v>24</v>
      </c>
      <c r="C219" s="2" t="s">
        <v>300</v>
      </c>
      <c r="D219" s="2" t="s">
        <v>301</v>
      </c>
      <c r="E219" s="1">
        <v>-0.194223578087</v>
      </c>
      <c r="F219" s="6">
        <v>2</v>
      </c>
      <c r="G219" s="7" t="str">
        <f t="shared" si="10"/>
        <v>80</v>
      </c>
      <c r="H219" s="7" t="str">
        <f t="shared" si="11"/>
        <v>999</v>
      </c>
      <c r="I219" s="8" t="str">
        <f t="shared" si="12"/>
        <v>('PSI', 13, '3X', '80', -0.194223578087, 2, 80, 999)</v>
      </c>
      <c r="J219" t="str">
        <f t="shared" si="13"/>
        <v>INSERT INTO ra_age_sex (module, indicator_number, cov_type, val_text, coefficient, sex_cond, age_min, age_max) VALUES ('PSI', 13, '3X', '80', -0.194223578087, 2, 80, 999)</v>
      </c>
    </row>
    <row r="220" spans="1:10" ht="12.75">
      <c r="A220">
        <v>14</v>
      </c>
      <c r="B220" s="2" t="s">
        <v>24</v>
      </c>
      <c r="C220" s="2" t="s">
        <v>288</v>
      </c>
      <c r="D220" s="2" t="s">
        <v>289</v>
      </c>
      <c r="E220" s="1">
        <v>-0.860326524334</v>
      </c>
      <c r="F220" s="6">
        <v>2</v>
      </c>
      <c r="G220" s="7" t="str">
        <f t="shared" si="10"/>
        <v>00</v>
      </c>
      <c r="H220" s="7" t="str">
        <f t="shared" si="11"/>
        <v>29</v>
      </c>
      <c r="I220" s="8" t="str">
        <f t="shared" si="12"/>
        <v>('PSI', 14, '3X', '00', -0.860326524334, 2, 00, 29)</v>
      </c>
      <c r="J220" t="str">
        <f t="shared" si="13"/>
        <v>INSERT INTO ra_age_sex (module, indicator_number, cov_type, val_text, coefficient, sex_cond, age_min, age_max) VALUES ('PSI', 14, '3X', '00', -0.860326524334, 2, 00, 29)</v>
      </c>
    </row>
    <row r="221" spans="1:10" ht="12.75">
      <c r="A221">
        <v>14</v>
      </c>
      <c r="B221" s="2" t="s">
        <v>24</v>
      </c>
      <c r="C221" s="2" t="s">
        <v>290</v>
      </c>
      <c r="D221" s="2" t="s">
        <v>291</v>
      </c>
      <c r="E221" s="1">
        <v>-0.324653006868</v>
      </c>
      <c r="F221" s="6">
        <v>2</v>
      </c>
      <c r="G221" s="7" t="str">
        <f t="shared" si="10"/>
        <v>30</v>
      </c>
      <c r="H221" s="7" t="str">
        <f t="shared" si="11"/>
        <v>39</v>
      </c>
      <c r="I221" s="8" t="str">
        <f t="shared" si="12"/>
        <v>('PSI', 14, '3X', '30', -0.324653006868, 2, 30, 39)</v>
      </c>
      <c r="J221" t="str">
        <f t="shared" si="13"/>
        <v>INSERT INTO ra_age_sex (module, indicator_number, cov_type, val_text, coefficient, sex_cond, age_min, age_max) VALUES ('PSI', 14, '3X', '30', -0.324653006868, 2, 30, 39)</v>
      </c>
    </row>
    <row r="222" spans="1:10" ht="12.75">
      <c r="A222">
        <v>14</v>
      </c>
      <c r="B222" s="2" t="s">
        <v>24</v>
      </c>
      <c r="C222" s="2" t="s">
        <v>292</v>
      </c>
      <c r="D222" s="2" t="s">
        <v>293</v>
      </c>
      <c r="E222" s="1">
        <v>-0.294173333949</v>
      </c>
      <c r="F222" s="6">
        <v>2</v>
      </c>
      <c r="G222" s="7" t="str">
        <f t="shared" si="10"/>
        <v>40</v>
      </c>
      <c r="H222" s="7" t="str">
        <f t="shared" si="11"/>
        <v>49</v>
      </c>
      <c r="I222" s="8" t="str">
        <f t="shared" si="12"/>
        <v>('PSI', 14, '3X', '40', -0.294173333949, 2, 40, 49)</v>
      </c>
      <c r="J222" t="str">
        <f t="shared" si="13"/>
        <v>INSERT INTO ra_age_sex (module, indicator_number, cov_type, val_text, coefficient, sex_cond, age_min, age_max) VALUES ('PSI', 14, '3X', '40', -0.294173333949, 2, 40, 49)</v>
      </c>
    </row>
    <row r="223" spans="1:10" ht="12.75">
      <c r="A223">
        <v>14</v>
      </c>
      <c r="B223" s="2" t="s">
        <v>24</v>
      </c>
      <c r="C223" s="2" t="s">
        <v>294</v>
      </c>
      <c r="D223" s="2" t="s">
        <v>295</v>
      </c>
      <c r="E223" s="1">
        <v>-0.058845696312</v>
      </c>
      <c r="F223" s="6">
        <v>2</v>
      </c>
      <c r="G223" s="7" t="str">
        <f t="shared" si="10"/>
        <v>50</v>
      </c>
      <c r="H223" s="7" t="str">
        <f t="shared" si="11"/>
        <v>59</v>
      </c>
      <c r="I223" s="8" t="str">
        <f t="shared" si="12"/>
        <v>('PSI', 14, '3X', '50', -0.058845696312, 2, 50, 59)</v>
      </c>
      <c r="J223" t="str">
        <f t="shared" si="13"/>
        <v>INSERT INTO ra_age_sex (module, indicator_number, cov_type, val_text, coefficient, sex_cond, age_min, age_max) VALUES ('PSI', 14, '3X', '50', -0.058845696312, 2, 50, 59)</v>
      </c>
    </row>
    <row r="224" spans="1:10" ht="12.75">
      <c r="A224">
        <v>14</v>
      </c>
      <c r="B224" s="2" t="s">
        <v>24</v>
      </c>
      <c r="C224" s="2" t="s">
        <v>296</v>
      </c>
      <c r="D224" s="2" t="s">
        <v>297</v>
      </c>
      <c r="E224" s="1">
        <v>0</v>
      </c>
      <c r="F224" s="6">
        <v>2</v>
      </c>
      <c r="G224" s="7" t="str">
        <f t="shared" si="10"/>
        <v>60</v>
      </c>
      <c r="H224" s="7" t="str">
        <f t="shared" si="11"/>
        <v>69</v>
      </c>
      <c r="I224" s="8" t="str">
        <f t="shared" si="12"/>
        <v>('PSI', 14, '3X', '60', 0, 2, 60, 69)</v>
      </c>
      <c r="J224" t="str">
        <f t="shared" si="13"/>
        <v>INSERT INTO ra_age_sex (module, indicator_number, cov_type, val_text, coefficient, sex_cond, age_min, age_max) VALUES ('PSI', 14, '3X', '60', 0, 2, 60, 69)</v>
      </c>
    </row>
    <row r="225" spans="1:10" ht="12.75">
      <c r="A225">
        <v>14</v>
      </c>
      <c r="B225" s="2" t="s">
        <v>24</v>
      </c>
      <c r="C225" s="2" t="s">
        <v>298</v>
      </c>
      <c r="D225" s="2" t="s">
        <v>299</v>
      </c>
      <c r="E225" s="1">
        <v>-0.139598191798</v>
      </c>
      <c r="F225" s="6">
        <v>2</v>
      </c>
      <c r="G225" s="7" t="str">
        <f t="shared" si="10"/>
        <v>70</v>
      </c>
      <c r="H225" s="7" t="str">
        <f t="shared" si="11"/>
        <v>79</v>
      </c>
      <c r="I225" s="8" t="str">
        <f t="shared" si="12"/>
        <v>('PSI', 14, '3X', '70', -0.139598191798, 2, 70, 79)</v>
      </c>
      <c r="J225" t="str">
        <f t="shared" si="13"/>
        <v>INSERT INTO ra_age_sex (module, indicator_number, cov_type, val_text, coefficient, sex_cond, age_min, age_max) VALUES ('PSI', 14, '3X', '70', -0.139598191798, 2, 70, 79)</v>
      </c>
    </row>
    <row r="226" spans="1:10" ht="12.75">
      <c r="A226">
        <v>14</v>
      </c>
      <c r="B226" s="2" t="s">
        <v>24</v>
      </c>
      <c r="C226" s="2" t="s">
        <v>300</v>
      </c>
      <c r="D226" s="2" t="s">
        <v>301</v>
      </c>
      <c r="E226" s="1">
        <v>-0.143922816942</v>
      </c>
      <c r="F226" s="6">
        <v>2</v>
      </c>
      <c r="G226" s="7" t="str">
        <f t="shared" si="10"/>
        <v>80</v>
      </c>
      <c r="H226" s="7" t="str">
        <f t="shared" si="11"/>
        <v>999</v>
      </c>
      <c r="I226" s="8" t="str">
        <f t="shared" si="12"/>
        <v>('PSI', 14, '3X', '80', -0.143922816942, 2, 80, 999)</v>
      </c>
      <c r="J226" t="str">
        <f t="shared" si="13"/>
        <v>INSERT INTO ra_age_sex (module, indicator_number, cov_type, val_text, coefficient, sex_cond, age_min, age_max) VALUES ('PSI', 14, '3X', '80', -0.143922816942, 2, 80, 999)</v>
      </c>
    </row>
    <row r="227" spans="1:10" ht="12.75">
      <c r="A227">
        <v>15</v>
      </c>
      <c r="B227" s="2" t="s">
        <v>24</v>
      </c>
      <c r="C227" s="2" t="s">
        <v>288</v>
      </c>
      <c r="D227" s="2" t="s">
        <v>289</v>
      </c>
      <c r="E227" s="1">
        <v>-0.026005451707</v>
      </c>
      <c r="F227" s="6">
        <v>2</v>
      </c>
      <c r="G227" s="7" t="str">
        <f t="shared" si="10"/>
        <v>00</v>
      </c>
      <c r="H227" s="7" t="str">
        <f t="shared" si="11"/>
        <v>29</v>
      </c>
      <c r="I227" s="8" t="str">
        <f t="shared" si="12"/>
        <v>('PSI', 15, '3X', '00', -0.026005451707, 2, 00, 29)</v>
      </c>
      <c r="J227" t="str">
        <f t="shared" si="13"/>
        <v>INSERT INTO ra_age_sex (module, indicator_number, cov_type, val_text, coefficient, sex_cond, age_min, age_max) VALUES ('PSI', 15, '3X', '00', -0.026005451707, 2, 00, 29)</v>
      </c>
    </row>
    <row r="228" spans="1:10" ht="12.75">
      <c r="A228">
        <v>15</v>
      </c>
      <c r="B228" s="2" t="s">
        <v>24</v>
      </c>
      <c r="C228" s="2" t="s">
        <v>290</v>
      </c>
      <c r="D228" s="2" t="s">
        <v>291</v>
      </c>
      <c r="E228" s="1">
        <v>0.061796461166</v>
      </c>
      <c r="F228" s="6">
        <v>2</v>
      </c>
      <c r="G228" s="7" t="str">
        <f t="shared" si="10"/>
        <v>30</v>
      </c>
      <c r="H228" s="7" t="str">
        <f t="shared" si="11"/>
        <v>39</v>
      </c>
      <c r="I228" s="8" t="str">
        <f t="shared" si="12"/>
        <v>('PSI', 15, '3X', '30', 0.061796461166, 2, 30, 39)</v>
      </c>
      <c r="J228" t="str">
        <f t="shared" si="13"/>
        <v>INSERT INTO ra_age_sex (module, indicator_number, cov_type, val_text, coefficient, sex_cond, age_min, age_max) VALUES ('PSI', 15, '3X', '30', 0.061796461166, 2, 30, 39)</v>
      </c>
    </row>
    <row r="229" spans="1:10" ht="12.75">
      <c r="A229">
        <v>15</v>
      </c>
      <c r="B229" s="2" t="s">
        <v>24</v>
      </c>
      <c r="C229" s="2" t="s">
        <v>292</v>
      </c>
      <c r="D229" s="2" t="s">
        <v>293</v>
      </c>
      <c r="E229" s="1">
        <v>0.044317452116</v>
      </c>
      <c r="F229" s="6">
        <v>2</v>
      </c>
      <c r="G229" s="7" t="str">
        <f aca="true" t="shared" si="14" ref="G229:G235">C229</f>
        <v>40</v>
      </c>
      <c r="H229" s="7" t="str">
        <f aca="true" t="shared" si="15" ref="H229:H235">D229</f>
        <v>49</v>
      </c>
      <c r="I229" s="8" t="str">
        <f t="shared" si="12"/>
        <v>('PSI', 15, '3X', '40', 0.044317452116, 2, 40, 49)</v>
      </c>
      <c r="J229" t="str">
        <f t="shared" si="13"/>
        <v>INSERT INTO ra_age_sex (module, indicator_number, cov_type, val_text, coefficient, sex_cond, age_min, age_max) VALUES ('PSI', 15, '3X', '40', 0.044317452116, 2, 40, 49)</v>
      </c>
    </row>
    <row r="230" spans="1:10" ht="12.75">
      <c r="A230">
        <v>15</v>
      </c>
      <c r="B230" s="2" t="s">
        <v>24</v>
      </c>
      <c r="C230" s="2" t="s">
        <v>294</v>
      </c>
      <c r="D230" s="2" t="s">
        <v>295</v>
      </c>
      <c r="E230" s="1">
        <v>-0.034708299416</v>
      </c>
      <c r="F230" s="6">
        <v>2</v>
      </c>
      <c r="G230" s="7" t="str">
        <f t="shared" si="14"/>
        <v>50</v>
      </c>
      <c r="H230" s="7" t="str">
        <f t="shared" si="15"/>
        <v>59</v>
      </c>
      <c r="I230" s="8" t="str">
        <f t="shared" si="12"/>
        <v>('PSI', 15, '3X', '50', -0.034708299416, 2, 50, 59)</v>
      </c>
      <c r="J230" t="str">
        <f t="shared" si="13"/>
        <v>INSERT INTO ra_age_sex (module, indicator_number, cov_type, val_text, coefficient, sex_cond, age_min, age_max) VALUES ('PSI', 15, '3X', '50', -0.034708299416, 2, 50, 59)</v>
      </c>
    </row>
    <row r="231" spans="1:10" ht="12.75">
      <c r="A231">
        <v>15</v>
      </c>
      <c r="B231" s="2" t="s">
        <v>24</v>
      </c>
      <c r="C231" s="2" t="s">
        <v>296</v>
      </c>
      <c r="D231" s="2" t="s">
        <v>297</v>
      </c>
      <c r="E231" s="1">
        <v>0</v>
      </c>
      <c r="F231" s="6">
        <v>2</v>
      </c>
      <c r="G231" s="7" t="str">
        <f t="shared" si="14"/>
        <v>60</v>
      </c>
      <c r="H231" s="7" t="str">
        <f t="shared" si="15"/>
        <v>69</v>
      </c>
      <c r="I231" s="8" t="str">
        <f t="shared" si="12"/>
        <v>('PSI', 15, '3X', '60', 0, 2, 60, 69)</v>
      </c>
      <c r="J231" t="str">
        <f t="shared" si="13"/>
        <v>INSERT INTO ra_age_sex (module, indicator_number, cov_type, val_text, coefficient, sex_cond, age_min, age_max) VALUES ('PSI', 15, '3X', '60', 0, 2, 60, 69)</v>
      </c>
    </row>
    <row r="232" spans="1:10" ht="12.75">
      <c r="A232">
        <v>15</v>
      </c>
      <c r="B232" s="2" t="s">
        <v>24</v>
      </c>
      <c r="C232" s="2" t="s">
        <v>298</v>
      </c>
      <c r="D232" s="2" t="s">
        <v>299</v>
      </c>
      <c r="E232" s="1">
        <v>-0.048601780701</v>
      </c>
      <c r="F232" s="6">
        <v>2</v>
      </c>
      <c r="G232" s="7" t="str">
        <f t="shared" si="14"/>
        <v>70</v>
      </c>
      <c r="H232" s="7" t="str">
        <f t="shared" si="15"/>
        <v>79</v>
      </c>
      <c r="I232" s="8" t="str">
        <f t="shared" si="12"/>
        <v>('PSI', 15, '3X', '70', -0.048601780701, 2, 70, 79)</v>
      </c>
      <c r="J232" t="str">
        <f t="shared" si="13"/>
        <v>INSERT INTO ra_age_sex (module, indicator_number, cov_type, val_text, coefficient, sex_cond, age_min, age_max) VALUES ('PSI', 15, '3X', '70', -0.048601780701, 2, 70, 79)</v>
      </c>
    </row>
    <row r="233" spans="1:10" ht="12.75">
      <c r="A233">
        <v>15</v>
      </c>
      <c r="B233" s="2" t="s">
        <v>24</v>
      </c>
      <c r="C233" s="2" t="s">
        <v>300</v>
      </c>
      <c r="D233" s="2" t="s">
        <v>301</v>
      </c>
      <c r="E233" s="1">
        <v>-0.184061947636</v>
      </c>
      <c r="F233" s="6">
        <v>2</v>
      </c>
      <c r="G233" s="7" t="str">
        <f t="shared" si="14"/>
        <v>80</v>
      </c>
      <c r="H233" s="7" t="str">
        <f t="shared" si="15"/>
        <v>999</v>
      </c>
      <c r="I233" s="8" t="str">
        <f t="shared" si="12"/>
        <v>('PSI', 15, '3X', '80', -0.184061947636, 2, 80, 999)</v>
      </c>
      <c r="J233" t="str">
        <f t="shared" si="13"/>
        <v>INSERT INTO ra_age_sex (module, indicator_number, cov_type, val_text, coefficient, sex_cond, age_min, age_max) VALUES ('PSI', 15, '3X', '80', -0.184061947636, 2, 80, 999)</v>
      </c>
    </row>
    <row r="234" spans="1:10" ht="12.75">
      <c r="A234">
        <v>17</v>
      </c>
      <c r="B234" s="2" t="s">
        <v>24</v>
      </c>
      <c r="C234" s="2" t="s">
        <v>288</v>
      </c>
      <c r="D234" s="2" t="s">
        <v>289</v>
      </c>
      <c r="E234" s="1">
        <v>0</v>
      </c>
      <c r="F234" s="6">
        <v>2</v>
      </c>
      <c r="G234" s="7" t="str">
        <f t="shared" si="14"/>
        <v>00</v>
      </c>
      <c r="H234" s="7" t="str">
        <f t="shared" si="15"/>
        <v>29</v>
      </c>
      <c r="I234" s="8" t="str">
        <f t="shared" si="12"/>
        <v>('PSI', 17, '3X', '00', 0, 2, 00, 29)</v>
      </c>
      <c r="J234" t="str">
        <f t="shared" si="13"/>
        <v>INSERT INTO ra_age_sex (module, indicator_number, cov_type, val_text, coefficient, sex_cond, age_min, age_max) VALUES ('PSI', 17, '3X', '00', 0, 2, 00, 29)</v>
      </c>
    </row>
    <row r="235" spans="1:10" ht="12.75">
      <c r="A235">
        <v>17</v>
      </c>
      <c r="B235" s="2" t="s">
        <v>24</v>
      </c>
      <c r="C235" s="2" t="s">
        <v>290</v>
      </c>
      <c r="D235" s="2" t="s">
        <v>291</v>
      </c>
      <c r="E235" s="1">
        <v>0</v>
      </c>
      <c r="F235" s="6">
        <v>2</v>
      </c>
      <c r="G235" s="7" t="str">
        <f t="shared" si="14"/>
        <v>30</v>
      </c>
      <c r="H235" s="7" t="str">
        <f t="shared" si="15"/>
        <v>39</v>
      </c>
      <c r="I235" s="8" t="str">
        <f t="shared" si="12"/>
        <v>('PSI', 17, '3X', '30', 0, 2, 30, 39)</v>
      </c>
      <c r="J235" t="str">
        <f t="shared" si="13"/>
        <v>INSERT INTO ra_age_sex (module, indicator_number, cov_type, val_text, coefficient, sex_cond, age_min, age_max) VALUES ('PSI', 17, '3X', '30', 0, 2, 30, 39)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7"/>
  <sheetViews>
    <sheetView workbookViewId="0" topLeftCell="A1">
      <selection activeCell="H6" sqref="H6:H437"/>
    </sheetView>
  </sheetViews>
  <sheetFormatPr defaultColWidth="9.140625" defaultRowHeight="12.75"/>
  <cols>
    <col min="2" max="2" width="17.28125" style="0" bestFit="1" customWidth="1"/>
    <col min="3" max="3" width="9.00390625" style="0" bestFit="1" customWidth="1"/>
    <col min="4" max="4" width="11.57421875" style="0" bestFit="1" customWidth="1"/>
    <col min="5" max="5" width="5.7109375" style="0" bestFit="1" customWidth="1"/>
    <col min="6" max="6" width="15.28125" style="1" bestFit="1" customWidth="1"/>
    <col min="7" max="7" width="33.421875" style="0" bestFit="1" customWidth="1"/>
  </cols>
  <sheetData>
    <row r="5" spans="1:7" s="9" customFormat="1" ht="25.5">
      <c r="A5" s="9" t="s">
        <v>311</v>
      </c>
      <c r="B5" s="9" t="s">
        <v>302</v>
      </c>
      <c r="C5" s="9" t="s">
        <v>303</v>
      </c>
      <c r="D5" s="9" t="s">
        <v>313</v>
      </c>
      <c r="E5" s="9" t="s">
        <v>305</v>
      </c>
      <c r="F5" s="10" t="s">
        <v>314</v>
      </c>
      <c r="G5" s="9" t="str">
        <f>A5&amp;", "&amp;B5&amp;", "&amp;D5&amp;", "&amp;F5</f>
        <v>module, indicator_number, comorbidity_name, coef</v>
      </c>
    </row>
    <row r="6" spans="1:8" ht="12.75">
      <c r="A6" t="s">
        <v>312</v>
      </c>
      <c r="B6">
        <v>1</v>
      </c>
      <c r="C6" s="2" t="s">
        <v>54</v>
      </c>
      <c r="D6" s="2" t="s">
        <v>55</v>
      </c>
      <c r="E6" s="2"/>
      <c r="F6" s="1">
        <v>0.102927445546</v>
      </c>
      <c r="G6" s="3" t="str">
        <f>"'"&amp;A6&amp;"', '"&amp;B6&amp;"', '"&amp;D6&amp;"', "&amp;F6</f>
        <v>'PSI', '1', 'CHF', 0.102927445546</v>
      </c>
      <c r="H6" t="str">
        <f>"INSERT INTO ra_comorbidity ("&amp;$G$5&amp;") VALUES ("&amp;G6&amp;")"</f>
        <v>INSERT INTO ra_comorbidity (module, indicator_number, comorbidity_name, coef) VALUES ('PSI', '1', 'CHF', 0.102927445546)</v>
      </c>
    </row>
    <row r="7" spans="1:8" ht="12.75">
      <c r="A7" t="s">
        <v>312</v>
      </c>
      <c r="B7">
        <v>1</v>
      </c>
      <c r="C7" s="2" t="s">
        <v>54</v>
      </c>
      <c r="D7" s="2" t="s">
        <v>56</v>
      </c>
      <c r="E7" s="2"/>
      <c r="F7" s="1">
        <v>0.071114458158</v>
      </c>
      <c r="G7" s="3" t="str">
        <f aca="true" t="shared" si="0" ref="G7:G70">"'"&amp;A7&amp;"', '"&amp;B7&amp;"', '"&amp;D7&amp;"', "&amp;F7</f>
        <v>'PSI', '1', 'VALVE', 0.071114458158</v>
      </c>
      <c r="H7" t="str">
        <f aca="true" t="shared" si="1" ref="H7:H70">"INSERT INTO ra_comorbidity ("&amp;$G$5&amp;") VALUES ("&amp;G7&amp;")"</f>
        <v>INSERT INTO ra_comorbidity (module, indicator_number, comorbidity_name, coef) VALUES ('PSI', '1', 'VALVE', 0.071114458158)</v>
      </c>
    </row>
    <row r="8" spans="1:8" ht="12.75">
      <c r="A8" t="s">
        <v>312</v>
      </c>
      <c r="B8">
        <v>1</v>
      </c>
      <c r="C8" s="2" t="s">
        <v>54</v>
      </c>
      <c r="D8" s="2" t="s">
        <v>57</v>
      </c>
      <c r="E8" s="2"/>
      <c r="F8" s="1">
        <v>0.35726800979</v>
      </c>
      <c r="G8" s="3" t="str">
        <f t="shared" si="0"/>
        <v>'PSI', '1', 'PULMCIRC', 0.35726800979</v>
      </c>
      <c r="H8" t="str">
        <f t="shared" si="1"/>
        <v>INSERT INTO ra_comorbidity (module, indicator_number, comorbidity_name, coef) VALUES ('PSI', '1', 'PULMCIRC', 0.35726800979)</v>
      </c>
    </row>
    <row r="9" spans="1:8" ht="12.75">
      <c r="A9" t="s">
        <v>312</v>
      </c>
      <c r="B9">
        <v>1</v>
      </c>
      <c r="C9" s="2" t="s">
        <v>54</v>
      </c>
      <c r="D9" s="2" t="s">
        <v>58</v>
      </c>
      <c r="E9" s="2"/>
      <c r="F9" s="1">
        <v>-0.069743550619</v>
      </c>
      <c r="G9" s="3" t="str">
        <f t="shared" si="0"/>
        <v>'PSI', '1', 'PERIVASC', -0.069743550619</v>
      </c>
      <c r="H9" t="str">
        <f t="shared" si="1"/>
        <v>INSERT INTO ra_comorbidity (module, indicator_number, comorbidity_name, coef) VALUES ('PSI', '1', 'PERIVASC', -0.069743550619)</v>
      </c>
    </row>
    <row r="10" spans="1:8" ht="12.75">
      <c r="A10" t="s">
        <v>312</v>
      </c>
      <c r="B10">
        <v>1</v>
      </c>
      <c r="C10" s="2" t="s">
        <v>54</v>
      </c>
      <c r="D10" s="2" t="s">
        <v>59</v>
      </c>
      <c r="E10" s="2"/>
      <c r="F10" s="1">
        <v>0</v>
      </c>
      <c r="G10" s="3" t="str">
        <f t="shared" si="0"/>
        <v>'PSI', '1', 'HTN_C', 0</v>
      </c>
      <c r="H10" t="str">
        <f t="shared" si="1"/>
        <v>INSERT INTO ra_comorbidity (module, indicator_number, comorbidity_name, coef) VALUES ('PSI', '1', 'HTN_C', 0)</v>
      </c>
    </row>
    <row r="11" spans="1:8" ht="12.75">
      <c r="A11" t="s">
        <v>312</v>
      </c>
      <c r="B11">
        <v>1</v>
      </c>
      <c r="C11" s="2" t="s">
        <v>54</v>
      </c>
      <c r="D11" s="2" t="s">
        <v>60</v>
      </c>
      <c r="E11" s="2"/>
      <c r="F11" s="1">
        <v>0.311581834382</v>
      </c>
      <c r="G11" s="3" t="str">
        <f t="shared" si="0"/>
        <v>'PSI', '1', 'PARA', 0.311581834382</v>
      </c>
      <c r="H11" t="str">
        <f t="shared" si="1"/>
        <v>INSERT INTO ra_comorbidity (module, indicator_number, comorbidity_name, coef) VALUES ('PSI', '1', 'PARA', 0.311581834382)</v>
      </c>
    </row>
    <row r="12" spans="1:8" ht="12.75">
      <c r="A12" t="s">
        <v>312</v>
      </c>
      <c r="B12">
        <v>1</v>
      </c>
      <c r="C12" s="2" t="s">
        <v>54</v>
      </c>
      <c r="D12" s="2" t="s">
        <v>61</v>
      </c>
      <c r="E12" s="2"/>
      <c r="F12" s="1">
        <v>0.243191394941</v>
      </c>
      <c r="G12" s="3" t="str">
        <f t="shared" si="0"/>
        <v>'PSI', '1', 'NEURO', 0.243191394941</v>
      </c>
      <c r="H12" t="str">
        <f t="shared" si="1"/>
        <v>INSERT INTO ra_comorbidity (module, indicator_number, comorbidity_name, coef) VALUES ('PSI', '1', 'NEURO', 0.243191394941)</v>
      </c>
    </row>
    <row r="13" spans="1:8" ht="12.75">
      <c r="A13" t="s">
        <v>312</v>
      </c>
      <c r="B13">
        <v>1</v>
      </c>
      <c r="C13" s="2" t="s">
        <v>54</v>
      </c>
      <c r="D13" s="2" t="s">
        <v>62</v>
      </c>
      <c r="E13" s="2"/>
      <c r="F13" s="1">
        <v>0.193081165482</v>
      </c>
      <c r="G13" s="3" t="str">
        <f t="shared" si="0"/>
        <v>'PSI', '1', 'CHRNLUNG', 0.193081165482</v>
      </c>
      <c r="H13" t="str">
        <f t="shared" si="1"/>
        <v>INSERT INTO ra_comorbidity (module, indicator_number, comorbidity_name, coef) VALUES ('PSI', '1', 'CHRNLUNG', 0.193081165482)</v>
      </c>
    </row>
    <row r="14" spans="1:8" ht="12.75">
      <c r="A14" t="s">
        <v>312</v>
      </c>
      <c r="B14">
        <v>1</v>
      </c>
      <c r="C14" s="2" t="s">
        <v>54</v>
      </c>
      <c r="D14" s="2" t="s">
        <v>63</v>
      </c>
      <c r="E14" s="2"/>
      <c r="F14" s="1">
        <v>-0.17014237869</v>
      </c>
      <c r="G14" s="3" t="str">
        <f t="shared" si="0"/>
        <v>'PSI', '1', 'DM', -0.17014237869</v>
      </c>
      <c r="H14" t="str">
        <f t="shared" si="1"/>
        <v>INSERT INTO ra_comorbidity (module, indicator_number, comorbidity_name, coef) VALUES ('PSI', '1', 'DM', -0.17014237869)</v>
      </c>
    </row>
    <row r="15" spans="1:8" ht="12.75">
      <c r="A15" t="s">
        <v>312</v>
      </c>
      <c r="B15">
        <v>1</v>
      </c>
      <c r="C15" s="2" t="s">
        <v>54</v>
      </c>
      <c r="D15" s="2" t="s">
        <v>64</v>
      </c>
      <c r="E15" s="2"/>
      <c r="F15" s="1">
        <v>0.008549811563</v>
      </c>
      <c r="G15" s="3" t="str">
        <f t="shared" si="0"/>
        <v>'PSI', '1', 'DMCX', 0.008549811563</v>
      </c>
      <c r="H15" t="str">
        <f t="shared" si="1"/>
        <v>INSERT INTO ra_comorbidity (module, indicator_number, comorbidity_name, coef) VALUES ('PSI', '1', 'DMCX', 0.008549811563)</v>
      </c>
    </row>
    <row r="16" spans="1:8" ht="12.75">
      <c r="A16" t="s">
        <v>312</v>
      </c>
      <c r="B16">
        <v>1</v>
      </c>
      <c r="C16" s="2" t="s">
        <v>54</v>
      </c>
      <c r="D16" s="2" t="s">
        <v>65</v>
      </c>
      <c r="E16" s="2"/>
      <c r="F16" s="1">
        <v>0.100671491621</v>
      </c>
      <c r="G16" s="3" t="str">
        <f t="shared" si="0"/>
        <v>'PSI', '1', 'HYPOTHY', 0.100671491621</v>
      </c>
      <c r="H16" t="str">
        <f t="shared" si="1"/>
        <v>INSERT INTO ra_comorbidity (module, indicator_number, comorbidity_name, coef) VALUES ('PSI', '1', 'HYPOTHY', 0.100671491621)</v>
      </c>
    </row>
    <row r="17" spans="1:8" ht="12.75">
      <c r="A17" t="s">
        <v>312</v>
      </c>
      <c r="B17">
        <v>1</v>
      </c>
      <c r="C17" s="2" t="s">
        <v>54</v>
      </c>
      <c r="D17" s="2" t="s">
        <v>66</v>
      </c>
      <c r="E17" s="2"/>
      <c r="F17" s="1">
        <v>-0.040943155443</v>
      </c>
      <c r="G17" s="3" t="str">
        <f t="shared" si="0"/>
        <v>'PSI', '1', 'RENLFAIL', -0.040943155443</v>
      </c>
      <c r="H17" t="str">
        <f t="shared" si="1"/>
        <v>INSERT INTO ra_comorbidity (module, indicator_number, comorbidity_name, coef) VALUES ('PSI', '1', 'RENLFAIL', -0.040943155443)</v>
      </c>
    </row>
    <row r="18" spans="1:8" ht="12.75">
      <c r="A18" t="s">
        <v>312</v>
      </c>
      <c r="B18">
        <v>1</v>
      </c>
      <c r="C18" s="2" t="s">
        <v>54</v>
      </c>
      <c r="D18" s="2" t="s">
        <v>67</v>
      </c>
      <c r="E18" s="2"/>
      <c r="F18" s="1">
        <v>-0.046163967298</v>
      </c>
      <c r="G18" s="3" t="str">
        <f t="shared" si="0"/>
        <v>'PSI', '1', 'LIVER', -0.046163967298</v>
      </c>
      <c r="H18" t="str">
        <f t="shared" si="1"/>
        <v>INSERT INTO ra_comorbidity (module, indicator_number, comorbidity_name, coef) VALUES ('PSI', '1', 'LIVER', -0.046163967298)</v>
      </c>
    </row>
    <row r="19" spans="1:8" ht="12.75">
      <c r="A19" t="s">
        <v>312</v>
      </c>
      <c r="B19">
        <v>1</v>
      </c>
      <c r="C19" s="2" t="s">
        <v>54</v>
      </c>
      <c r="D19" s="2" t="s">
        <v>68</v>
      </c>
      <c r="E19" s="2"/>
      <c r="F19" s="1">
        <v>-0.317320491244</v>
      </c>
      <c r="G19" s="3" t="str">
        <f t="shared" si="0"/>
        <v>'PSI', '1', 'ULCER', -0.317320491244</v>
      </c>
      <c r="H19" t="str">
        <f t="shared" si="1"/>
        <v>INSERT INTO ra_comorbidity (module, indicator_number, comorbidity_name, coef) VALUES ('PSI', '1', 'ULCER', -0.317320491244)</v>
      </c>
    </row>
    <row r="20" spans="1:8" ht="12.75">
      <c r="A20" t="s">
        <v>312</v>
      </c>
      <c r="B20">
        <v>1</v>
      </c>
      <c r="C20" s="2" t="s">
        <v>54</v>
      </c>
      <c r="D20" s="2" t="s">
        <v>69</v>
      </c>
      <c r="E20" s="2"/>
      <c r="F20" s="1">
        <v>-0.500526500368</v>
      </c>
      <c r="G20" s="3" t="str">
        <f t="shared" si="0"/>
        <v>'PSI', '1', 'AIDS', -0.500526500368</v>
      </c>
      <c r="H20" t="str">
        <f t="shared" si="1"/>
        <v>INSERT INTO ra_comorbidity (module, indicator_number, comorbidity_name, coef) VALUES ('PSI', '1', 'AIDS', -0.500526500368)</v>
      </c>
    </row>
    <row r="21" spans="1:8" ht="12.75">
      <c r="A21" t="s">
        <v>312</v>
      </c>
      <c r="B21">
        <v>1</v>
      </c>
      <c r="C21" s="2" t="s">
        <v>54</v>
      </c>
      <c r="D21" s="2" t="s">
        <v>70</v>
      </c>
      <c r="E21" s="2"/>
      <c r="F21" s="1">
        <v>-0.186305443878</v>
      </c>
      <c r="G21" s="3" t="str">
        <f t="shared" si="0"/>
        <v>'PSI', '1', 'LYMPH', -0.186305443878</v>
      </c>
      <c r="H21" t="str">
        <f t="shared" si="1"/>
        <v>INSERT INTO ra_comorbidity (module, indicator_number, comorbidity_name, coef) VALUES ('PSI', '1', 'LYMPH', -0.186305443878)</v>
      </c>
    </row>
    <row r="22" spans="1:8" ht="12.75">
      <c r="A22" t="s">
        <v>312</v>
      </c>
      <c r="B22">
        <v>1</v>
      </c>
      <c r="C22" s="2" t="s">
        <v>54</v>
      </c>
      <c r="D22" s="2" t="s">
        <v>71</v>
      </c>
      <c r="E22" s="2"/>
      <c r="F22" s="1">
        <v>-0.122595711061</v>
      </c>
      <c r="G22" s="3" t="str">
        <f t="shared" si="0"/>
        <v>'PSI', '1', 'METS', -0.122595711061</v>
      </c>
      <c r="H22" t="str">
        <f t="shared" si="1"/>
        <v>INSERT INTO ra_comorbidity (module, indicator_number, comorbidity_name, coef) VALUES ('PSI', '1', 'METS', -0.122595711061)</v>
      </c>
    </row>
    <row r="23" spans="1:8" ht="12.75">
      <c r="A23" t="s">
        <v>312</v>
      </c>
      <c r="B23">
        <v>1</v>
      </c>
      <c r="C23" s="2" t="s">
        <v>54</v>
      </c>
      <c r="D23" s="2" t="s">
        <v>72</v>
      </c>
      <c r="E23" s="2"/>
      <c r="F23" s="1">
        <v>0.063971874257</v>
      </c>
      <c r="G23" s="3" t="str">
        <f t="shared" si="0"/>
        <v>'PSI', '1', 'TUMOR', 0.063971874257</v>
      </c>
      <c r="H23" t="str">
        <f t="shared" si="1"/>
        <v>INSERT INTO ra_comorbidity (module, indicator_number, comorbidity_name, coef) VALUES ('PSI', '1', 'TUMOR', 0.063971874257)</v>
      </c>
    </row>
    <row r="24" spans="1:8" ht="12.75">
      <c r="A24" t="s">
        <v>312</v>
      </c>
      <c r="B24">
        <v>1</v>
      </c>
      <c r="C24" s="2" t="s">
        <v>54</v>
      </c>
      <c r="D24" s="2" t="s">
        <v>73</v>
      </c>
      <c r="E24" s="2"/>
      <c r="F24" s="1">
        <v>0.038717010449</v>
      </c>
      <c r="G24" s="3" t="str">
        <f t="shared" si="0"/>
        <v>'PSI', '1', 'ARTH', 0.038717010449</v>
      </c>
      <c r="H24" t="str">
        <f t="shared" si="1"/>
        <v>INSERT INTO ra_comorbidity (module, indicator_number, comorbidity_name, coef) VALUES ('PSI', '1', 'ARTH', 0.038717010449)</v>
      </c>
    </row>
    <row r="25" spans="1:8" ht="12.75">
      <c r="A25" t="s">
        <v>312</v>
      </c>
      <c r="B25">
        <v>1</v>
      </c>
      <c r="C25" s="2" t="s">
        <v>54</v>
      </c>
      <c r="D25" s="2" t="s">
        <v>74</v>
      </c>
      <c r="E25" s="2"/>
      <c r="F25" s="1">
        <v>0.180059945058</v>
      </c>
      <c r="G25" s="3" t="str">
        <f t="shared" si="0"/>
        <v>'PSI', '1', 'OBESE', 0.180059945058</v>
      </c>
      <c r="H25" t="str">
        <f t="shared" si="1"/>
        <v>INSERT INTO ra_comorbidity (module, indicator_number, comorbidity_name, coef) VALUES ('PSI', '1', 'OBESE', 0.180059945058)</v>
      </c>
    </row>
    <row r="26" spans="1:8" ht="12.75">
      <c r="A26" t="s">
        <v>312</v>
      </c>
      <c r="B26">
        <v>1</v>
      </c>
      <c r="C26" s="2" t="s">
        <v>54</v>
      </c>
      <c r="D26" s="2" t="s">
        <v>75</v>
      </c>
      <c r="E26" s="2"/>
      <c r="F26" s="1">
        <v>-0.182471208236</v>
      </c>
      <c r="G26" s="3" t="str">
        <f t="shared" si="0"/>
        <v>'PSI', '1', 'WGHTLOSS', -0.182471208236</v>
      </c>
      <c r="H26" t="str">
        <f t="shared" si="1"/>
        <v>INSERT INTO ra_comorbidity (module, indicator_number, comorbidity_name, coef) VALUES ('PSI', '1', 'WGHTLOSS', -0.182471208236)</v>
      </c>
    </row>
    <row r="27" spans="1:8" ht="12.75">
      <c r="A27" t="s">
        <v>312</v>
      </c>
      <c r="B27">
        <v>1</v>
      </c>
      <c r="C27" s="2" t="s">
        <v>54</v>
      </c>
      <c r="D27" s="2" t="s">
        <v>76</v>
      </c>
      <c r="E27" s="2"/>
      <c r="F27" s="1">
        <v>0.205024916263</v>
      </c>
      <c r="G27" s="3" t="str">
        <f t="shared" si="0"/>
        <v>'PSI', '1', 'BLDLOSS', 0.205024916263</v>
      </c>
      <c r="H27" t="str">
        <f t="shared" si="1"/>
        <v>INSERT INTO ra_comorbidity (module, indicator_number, comorbidity_name, coef) VALUES ('PSI', '1', 'BLDLOSS', 0.205024916263)</v>
      </c>
    </row>
    <row r="28" spans="1:8" ht="12.75">
      <c r="A28" t="s">
        <v>312</v>
      </c>
      <c r="B28">
        <v>1</v>
      </c>
      <c r="C28" s="2" t="s">
        <v>54</v>
      </c>
      <c r="D28" s="2" t="s">
        <v>77</v>
      </c>
      <c r="E28" s="2"/>
      <c r="F28" s="1">
        <v>0.122035600868</v>
      </c>
      <c r="G28" s="3" t="str">
        <f t="shared" si="0"/>
        <v>'PSI', '1', 'ANEMDEF', 0.122035600868</v>
      </c>
      <c r="H28" t="str">
        <f t="shared" si="1"/>
        <v>INSERT INTO ra_comorbidity (module, indicator_number, comorbidity_name, coef) VALUES ('PSI', '1', 'ANEMDEF', 0.122035600868)</v>
      </c>
    </row>
    <row r="29" spans="1:8" ht="12.75">
      <c r="A29" t="s">
        <v>312</v>
      </c>
      <c r="B29">
        <v>1</v>
      </c>
      <c r="C29" s="2" t="s">
        <v>54</v>
      </c>
      <c r="D29" s="2" t="s">
        <v>78</v>
      </c>
      <c r="E29" s="2"/>
      <c r="F29" s="1">
        <v>-0.144631524447</v>
      </c>
      <c r="G29" s="3" t="str">
        <f t="shared" si="0"/>
        <v>'PSI', '1', 'ALCOHOL', -0.144631524447</v>
      </c>
      <c r="H29" t="str">
        <f t="shared" si="1"/>
        <v>INSERT INTO ra_comorbidity (module, indicator_number, comorbidity_name, coef) VALUES ('PSI', '1', 'ALCOHOL', -0.144631524447)</v>
      </c>
    </row>
    <row r="30" spans="1:8" ht="12.75">
      <c r="A30" t="s">
        <v>312</v>
      </c>
      <c r="B30">
        <v>1</v>
      </c>
      <c r="C30" s="2" t="s">
        <v>54</v>
      </c>
      <c r="D30" s="2" t="s">
        <v>79</v>
      </c>
      <c r="E30" s="2"/>
      <c r="F30" s="1">
        <v>0.38007723375</v>
      </c>
      <c r="G30" s="3" t="str">
        <f t="shared" si="0"/>
        <v>'PSI', '1', 'DRUG', 0.38007723375</v>
      </c>
      <c r="H30" t="str">
        <f t="shared" si="1"/>
        <v>INSERT INTO ra_comorbidity (module, indicator_number, comorbidity_name, coef) VALUES ('PSI', '1', 'DRUG', 0.38007723375)</v>
      </c>
    </row>
    <row r="31" spans="1:8" ht="12.75">
      <c r="A31" t="s">
        <v>312</v>
      </c>
      <c r="B31">
        <v>1</v>
      </c>
      <c r="C31" s="2" t="s">
        <v>54</v>
      </c>
      <c r="D31" s="2" t="s">
        <v>80</v>
      </c>
      <c r="E31" s="2"/>
      <c r="F31" s="1">
        <v>0.097737975809</v>
      </c>
      <c r="G31" s="3" t="str">
        <f t="shared" si="0"/>
        <v>'PSI', '1', 'PSYCH', 0.097737975809</v>
      </c>
      <c r="H31" t="str">
        <f t="shared" si="1"/>
        <v>INSERT INTO ra_comorbidity (module, indicator_number, comorbidity_name, coef) VALUES ('PSI', '1', 'PSYCH', 0.097737975809)</v>
      </c>
    </row>
    <row r="32" spans="1:8" ht="12.75">
      <c r="A32" t="s">
        <v>312</v>
      </c>
      <c r="B32">
        <v>1</v>
      </c>
      <c r="C32" s="2" t="s">
        <v>54</v>
      </c>
      <c r="D32" s="2" t="s">
        <v>81</v>
      </c>
      <c r="E32" s="2"/>
      <c r="F32" s="1">
        <v>0.208424587562</v>
      </c>
      <c r="G32" s="3" t="str">
        <f t="shared" si="0"/>
        <v>'PSI', '1', 'DEPRESS', 0.208424587562</v>
      </c>
      <c r="H32" t="str">
        <f t="shared" si="1"/>
        <v>INSERT INTO ra_comorbidity (module, indicator_number, comorbidity_name, coef) VALUES ('PSI', '1', 'DEPRESS', 0.208424587562)</v>
      </c>
    </row>
    <row r="33" spans="1:8" ht="12.75">
      <c r="A33" t="s">
        <v>312</v>
      </c>
      <c r="B33">
        <v>3</v>
      </c>
      <c r="C33" s="2" t="s">
        <v>54</v>
      </c>
      <c r="D33" s="2" t="s">
        <v>55</v>
      </c>
      <c r="E33" s="2"/>
      <c r="F33" s="1">
        <v>0.307155632251</v>
      </c>
      <c r="G33" s="3" t="str">
        <f t="shared" si="0"/>
        <v>'PSI', '3', 'CHF', 0.307155632251</v>
      </c>
      <c r="H33" t="str">
        <f t="shared" si="1"/>
        <v>INSERT INTO ra_comorbidity (module, indicator_number, comorbidity_name, coef) VALUES ('PSI', '3', 'CHF', 0.307155632251)</v>
      </c>
    </row>
    <row r="34" spans="1:8" ht="12.75">
      <c r="A34" t="s">
        <v>312</v>
      </c>
      <c r="B34">
        <v>3</v>
      </c>
      <c r="C34" s="2" t="s">
        <v>54</v>
      </c>
      <c r="D34" s="2" t="s">
        <v>56</v>
      </c>
      <c r="E34" s="2"/>
      <c r="F34" s="1">
        <v>-0.269105169019</v>
      </c>
      <c r="G34" s="3" t="str">
        <f t="shared" si="0"/>
        <v>'PSI', '3', 'VALVE', -0.269105169019</v>
      </c>
      <c r="H34" t="str">
        <f t="shared" si="1"/>
        <v>INSERT INTO ra_comorbidity (module, indicator_number, comorbidity_name, coef) VALUES ('PSI', '3', 'VALVE', -0.269105169019)</v>
      </c>
    </row>
    <row r="35" spans="1:8" ht="12.75">
      <c r="A35" t="s">
        <v>312</v>
      </c>
      <c r="B35">
        <v>3</v>
      </c>
      <c r="C35" s="2" t="s">
        <v>54</v>
      </c>
      <c r="D35" s="2" t="s">
        <v>57</v>
      </c>
      <c r="E35" s="2"/>
      <c r="F35" s="1">
        <v>-0.329799290612</v>
      </c>
      <c r="G35" s="3" t="str">
        <f t="shared" si="0"/>
        <v>'PSI', '3', 'PULMCIRC', -0.329799290612</v>
      </c>
      <c r="H35" t="str">
        <f t="shared" si="1"/>
        <v>INSERT INTO ra_comorbidity (module, indicator_number, comorbidity_name, coef) VALUES ('PSI', '3', 'PULMCIRC', -0.329799290612)</v>
      </c>
    </row>
    <row r="36" spans="1:8" ht="12.75">
      <c r="A36" t="s">
        <v>312</v>
      </c>
      <c r="B36">
        <v>3</v>
      </c>
      <c r="C36" s="2" t="s">
        <v>54</v>
      </c>
      <c r="D36" s="2" t="s">
        <v>58</v>
      </c>
      <c r="E36" s="2"/>
      <c r="F36" s="1">
        <v>0.236130422294</v>
      </c>
      <c r="G36" s="3" t="str">
        <f t="shared" si="0"/>
        <v>'PSI', '3', 'PERIVASC', 0.236130422294</v>
      </c>
      <c r="H36" t="str">
        <f t="shared" si="1"/>
        <v>INSERT INTO ra_comorbidity (module, indicator_number, comorbidity_name, coef) VALUES ('PSI', '3', 'PERIVASC', 0.236130422294)</v>
      </c>
    </row>
    <row r="37" spans="1:8" ht="12.75">
      <c r="A37" t="s">
        <v>312</v>
      </c>
      <c r="B37">
        <v>3</v>
      </c>
      <c r="C37" s="2" t="s">
        <v>54</v>
      </c>
      <c r="D37" s="2" t="s">
        <v>59</v>
      </c>
      <c r="E37" s="2"/>
      <c r="F37" s="1">
        <v>0</v>
      </c>
      <c r="G37" s="3" t="str">
        <f t="shared" si="0"/>
        <v>'PSI', '3', 'HTN_C', 0</v>
      </c>
      <c r="H37" t="str">
        <f t="shared" si="1"/>
        <v>INSERT INTO ra_comorbidity (module, indicator_number, comorbidity_name, coef) VALUES ('PSI', '3', 'HTN_C', 0)</v>
      </c>
    </row>
    <row r="38" spans="1:8" ht="12.75">
      <c r="A38" t="s">
        <v>312</v>
      </c>
      <c r="B38">
        <v>3</v>
      </c>
      <c r="C38" s="2" t="s">
        <v>54</v>
      </c>
      <c r="D38" s="2" t="s">
        <v>60</v>
      </c>
      <c r="E38" s="2"/>
      <c r="F38" s="1">
        <v>0</v>
      </c>
      <c r="G38" s="3" t="str">
        <f t="shared" si="0"/>
        <v>'PSI', '3', 'PARA', 0</v>
      </c>
      <c r="H38" t="str">
        <f t="shared" si="1"/>
        <v>INSERT INTO ra_comorbidity (module, indicator_number, comorbidity_name, coef) VALUES ('PSI', '3', 'PARA', 0)</v>
      </c>
    </row>
    <row r="39" spans="1:8" ht="12.75">
      <c r="A39" t="s">
        <v>312</v>
      </c>
      <c r="B39">
        <v>3</v>
      </c>
      <c r="C39" s="2" t="s">
        <v>54</v>
      </c>
      <c r="D39" s="2" t="s">
        <v>61</v>
      </c>
      <c r="E39" s="2"/>
      <c r="F39" s="1">
        <v>0.672651135789</v>
      </c>
      <c r="G39" s="3" t="str">
        <f t="shared" si="0"/>
        <v>'PSI', '3', 'NEURO', 0.672651135789</v>
      </c>
      <c r="H39" t="str">
        <f t="shared" si="1"/>
        <v>INSERT INTO ra_comorbidity (module, indicator_number, comorbidity_name, coef) VALUES ('PSI', '3', 'NEURO', 0.672651135789)</v>
      </c>
    </row>
    <row r="40" spans="1:8" ht="12.75">
      <c r="A40" t="s">
        <v>312</v>
      </c>
      <c r="B40">
        <v>3</v>
      </c>
      <c r="C40" s="2" t="s">
        <v>54</v>
      </c>
      <c r="D40" s="2" t="s">
        <v>62</v>
      </c>
      <c r="E40" s="2"/>
      <c r="F40" s="1">
        <v>-0.162851624329</v>
      </c>
      <c r="G40" s="3" t="str">
        <f t="shared" si="0"/>
        <v>'PSI', '3', 'CHRNLUNG', -0.162851624329</v>
      </c>
      <c r="H40" t="str">
        <f t="shared" si="1"/>
        <v>INSERT INTO ra_comorbidity (module, indicator_number, comorbidity_name, coef) VALUES ('PSI', '3', 'CHRNLUNG', -0.162851624329)</v>
      </c>
    </row>
    <row r="41" spans="1:8" ht="12.75">
      <c r="A41" t="s">
        <v>312</v>
      </c>
      <c r="B41">
        <v>3</v>
      </c>
      <c r="C41" s="2" t="s">
        <v>54</v>
      </c>
      <c r="D41" s="2" t="s">
        <v>63</v>
      </c>
      <c r="E41" s="2"/>
      <c r="F41" s="1">
        <v>0.198011901485</v>
      </c>
      <c r="G41" s="3" t="str">
        <f t="shared" si="0"/>
        <v>'PSI', '3', 'DM', 0.198011901485</v>
      </c>
      <c r="H41" t="str">
        <f t="shared" si="1"/>
        <v>INSERT INTO ra_comorbidity (module, indicator_number, comorbidity_name, coef) VALUES ('PSI', '3', 'DM', 0.198011901485)</v>
      </c>
    </row>
    <row r="42" spans="1:8" ht="12.75">
      <c r="A42" t="s">
        <v>312</v>
      </c>
      <c r="B42">
        <v>3</v>
      </c>
      <c r="C42" s="2" t="s">
        <v>54</v>
      </c>
      <c r="D42" s="2" t="s">
        <v>64</v>
      </c>
      <c r="E42" s="2"/>
      <c r="F42" s="1">
        <v>0.390049424607</v>
      </c>
      <c r="G42" s="3" t="str">
        <f t="shared" si="0"/>
        <v>'PSI', '3', 'DMCX', 0.390049424607</v>
      </c>
      <c r="H42" t="str">
        <f t="shared" si="1"/>
        <v>INSERT INTO ra_comorbidity (module, indicator_number, comorbidity_name, coef) VALUES ('PSI', '3', 'DMCX', 0.390049424607)</v>
      </c>
    </row>
    <row r="43" spans="1:8" ht="12.75">
      <c r="A43" t="s">
        <v>312</v>
      </c>
      <c r="B43">
        <v>3</v>
      </c>
      <c r="C43" s="2" t="s">
        <v>54</v>
      </c>
      <c r="D43" s="2" t="s">
        <v>65</v>
      </c>
      <c r="E43" s="2"/>
      <c r="F43" s="1">
        <v>-0.270591852332</v>
      </c>
      <c r="G43" s="3" t="str">
        <f t="shared" si="0"/>
        <v>'PSI', '3', 'HYPOTHY', -0.270591852332</v>
      </c>
      <c r="H43" t="str">
        <f t="shared" si="1"/>
        <v>INSERT INTO ra_comorbidity (module, indicator_number, comorbidity_name, coef) VALUES ('PSI', '3', 'HYPOTHY', -0.270591852332)</v>
      </c>
    </row>
    <row r="44" spans="1:8" ht="12.75">
      <c r="A44" t="s">
        <v>312</v>
      </c>
      <c r="B44">
        <v>3</v>
      </c>
      <c r="C44" s="2" t="s">
        <v>54</v>
      </c>
      <c r="D44" s="2" t="s">
        <v>66</v>
      </c>
      <c r="E44" s="2"/>
      <c r="F44" s="1">
        <v>0.396442043795</v>
      </c>
      <c r="G44" s="3" t="str">
        <f t="shared" si="0"/>
        <v>'PSI', '3', 'RENLFAIL', 0.396442043795</v>
      </c>
      <c r="H44" t="str">
        <f t="shared" si="1"/>
        <v>INSERT INTO ra_comorbidity (module, indicator_number, comorbidity_name, coef) VALUES ('PSI', '3', 'RENLFAIL', 0.396442043795)</v>
      </c>
    </row>
    <row r="45" spans="1:8" ht="12.75">
      <c r="A45" t="s">
        <v>312</v>
      </c>
      <c r="B45">
        <v>3</v>
      </c>
      <c r="C45" s="2" t="s">
        <v>54</v>
      </c>
      <c r="D45" s="2" t="s">
        <v>67</v>
      </c>
      <c r="E45" s="2"/>
      <c r="F45" s="1">
        <v>-0.020586858482</v>
      </c>
      <c r="G45" s="3" t="str">
        <f t="shared" si="0"/>
        <v>'PSI', '3', 'LIVER', -0.020586858482</v>
      </c>
      <c r="H45" t="str">
        <f t="shared" si="1"/>
        <v>INSERT INTO ra_comorbidity (module, indicator_number, comorbidity_name, coef) VALUES ('PSI', '3', 'LIVER', -0.020586858482)</v>
      </c>
    </row>
    <row r="46" spans="1:8" ht="12.75">
      <c r="A46" t="s">
        <v>312</v>
      </c>
      <c r="B46">
        <v>3</v>
      </c>
      <c r="C46" s="2" t="s">
        <v>54</v>
      </c>
      <c r="D46" s="2" t="s">
        <v>68</v>
      </c>
      <c r="E46" s="2"/>
      <c r="F46" s="1">
        <v>-0.037108621917</v>
      </c>
      <c r="G46" s="3" t="str">
        <f t="shared" si="0"/>
        <v>'PSI', '3', 'ULCER', -0.037108621917</v>
      </c>
      <c r="H46" t="str">
        <f t="shared" si="1"/>
        <v>INSERT INTO ra_comorbidity (module, indicator_number, comorbidity_name, coef) VALUES ('PSI', '3', 'ULCER', -0.037108621917)</v>
      </c>
    </row>
    <row r="47" spans="1:8" ht="12.75">
      <c r="A47" t="s">
        <v>312</v>
      </c>
      <c r="B47">
        <v>3</v>
      </c>
      <c r="C47" s="2" t="s">
        <v>54</v>
      </c>
      <c r="D47" s="2" t="s">
        <v>69</v>
      </c>
      <c r="E47" s="2"/>
      <c r="F47" s="1">
        <v>0.655333098815</v>
      </c>
      <c r="G47" s="3" t="str">
        <f t="shared" si="0"/>
        <v>'PSI', '3', 'AIDS', 0.655333098815</v>
      </c>
      <c r="H47" t="str">
        <f t="shared" si="1"/>
        <v>INSERT INTO ra_comorbidity (module, indicator_number, comorbidity_name, coef) VALUES ('PSI', '3', 'AIDS', 0.655333098815)</v>
      </c>
    </row>
    <row r="48" spans="1:8" ht="12.75">
      <c r="A48" t="s">
        <v>312</v>
      </c>
      <c r="B48">
        <v>3</v>
      </c>
      <c r="C48" s="2" t="s">
        <v>54</v>
      </c>
      <c r="D48" s="2" t="s">
        <v>70</v>
      </c>
      <c r="E48" s="2"/>
      <c r="F48" s="1">
        <v>-0.127571455146</v>
      </c>
      <c r="G48" s="3" t="str">
        <f t="shared" si="0"/>
        <v>'PSI', '3', 'LYMPH', -0.127571455146</v>
      </c>
      <c r="H48" t="str">
        <f t="shared" si="1"/>
        <v>INSERT INTO ra_comorbidity (module, indicator_number, comorbidity_name, coef) VALUES ('PSI', '3', 'LYMPH', -0.127571455146)</v>
      </c>
    </row>
    <row r="49" spans="1:8" ht="12.75">
      <c r="A49" t="s">
        <v>312</v>
      </c>
      <c r="B49">
        <v>3</v>
      </c>
      <c r="C49" s="2" t="s">
        <v>54</v>
      </c>
      <c r="D49" s="2" t="s">
        <v>71</v>
      </c>
      <c r="E49" s="2"/>
      <c r="F49" s="1">
        <v>-0.063343600576</v>
      </c>
      <c r="G49" s="3" t="str">
        <f t="shared" si="0"/>
        <v>'PSI', '3', 'METS', -0.063343600576</v>
      </c>
      <c r="H49" t="str">
        <f t="shared" si="1"/>
        <v>INSERT INTO ra_comorbidity (module, indicator_number, comorbidity_name, coef) VALUES ('PSI', '3', 'METS', -0.063343600576)</v>
      </c>
    </row>
    <row r="50" spans="1:8" ht="12.75">
      <c r="A50" t="s">
        <v>312</v>
      </c>
      <c r="B50">
        <v>3</v>
      </c>
      <c r="C50" s="2" t="s">
        <v>54</v>
      </c>
      <c r="D50" s="2" t="s">
        <v>72</v>
      </c>
      <c r="E50" s="2"/>
      <c r="F50" s="1">
        <v>-0.249078737434</v>
      </c>
      <c r="G50" s="3" t="str">
        <f t="shared" si="0"/>
        <v>'PSI', '3', 'TUMOR', -0.249078737434</v>
      </c>
      <c r="H50" t="str">
        <f t="shared" si="1"/>
        <v>INSERT INTO ra_comorbidity (module, indicator_number, comorbidity_name, coef) VALUES ('PSI', '3', 'TUMOR', -0.249078737434)</v>
      </c>
    </row>
    <row r="51" spans="1:8" ht="12.75">
      <c r="A51" t="s">
        <v>312</v>
      </c>
      <c r="B51">
        <v>3</v>
      </c>
      <c r="C51" s="2" t="s">
        <v>54</v>
      </c>
      <c r="D51" s="2" t="s">
        <v>73</v>
      </c>
      <c r="E51" s="2"/>
      <c r="F51" s="1">
        <v>0.087598509092</v>
      </c>
      <c r="G51" s="3" t="str">
        <f t="shared" si="0"/>
        <v>'PSI', '3', 'ARTH', 0.087598509092</v>
      </c>
      <c r="H51" t="str">
        <f t="shared" si="1"/>
        <v>INSERT INTO ra_comorbidity (module, indicator_number, comorbidity_name, coef) VALUES ('PSI', '3', 'ARTH', 0.087598509092)</v>
      </c>
    </row>
    <row r="52" spans="1:8" ht="12.75">
      <c r="A52" t="s">
        <v>312</v>
      </c>
      <c r="B52">
        <v>3</v>
      </c>
      <c r="C52" s="2" t="s">
        <v>54</v>
      </c>
      <c r="D52" s="2" t="s">
        <v>74</v>
      </c>
      <c r="E52" s="2"/>
      <c r="F52" s="1">
        <v>-0.139039142328</v>
      </c>
      <c r="G52" s="3" t="str">
        <f t="shared" si="0"/>
        <v>'PSI', '3', 'OBESE', -0.139039142328</v>
      </c>
      <c r="H52" t="str">
        <f t="shared" si="1"/>
        <v>INSERT INTO ra_comorbidity (module, indicator_number, comorbidity_name, coef) VALUES ('PSI', '3', 'OBESE', -0.139039142328)</v>
      </c>
    </row>
    <row r="53" spans="1:8" ht="12.75">
      <c r="A53" t="s">
        <v>312</v>
      </c>
      <c r="B53">
        <v>3</v>
      </c>
      <c r="C53" s="2" t="s">
        <v>54</v>
      </c>
      <c r="D53" s="2" t="s">
        <v>75</v>
      </c>
      <c r="E53" s="2"/>
      <c r="F53" s="1">
        <v>1.196255605695</v>
      </c>
      <c r="G53" s="3" t="str">
        <f t="shared" si="0"/>
        <v>'PSI', '3', 'WGHTLOSS', 1.196255605695</v>
      </c>
      <c r="H53" t="str">
        <f t="shared" si="1"/>
        <v>INSERT INTO ra_comorbidity (module, indicator_number, comorbidity_name, coef) VALUES ('PSI', '3', 'WGHTLOSS', 1.196255605695)</v>
      </c>
    </row>
    <row r="54" spans="1:8" ht="12.75">
      <c r="A54" t="s">
        <v>312</v>
      </c>
      <c r="B54">
        <v>3</v>
      </c>
      <c r="C54" s="2" t="s">
        <v>54</v>
      </c>
      <c r="D54" s="2" t="s">
        <v>76</v>
      </c>
      <c r="E54" s="2"/>
      <c r="F54" s="1">
        <v>0.208862197768</v>
      </c>
      <c r="G54" s="3" t="str">
        <f t="shared" si="0"/>
        <v>'PSI', '3', 'BLDLOSS', 0.208862197768</v>
      </c>
      <c r="H54" t="str">
        <f t="shared" si="1"/>
        <v>INSERT INTO ra_comorbidity (module, indicator_number, comorbidity_name, coef) VALUES ('PSI', '3', 'BLDLOSS', 0.208862197768)</v>
      </c>
    </row>
    <row r="55" spans="1:8" ht="12.75">
      <c r="A55" t="s">
        <v>312</v>
      </c>
      <c r="B55">
        <v>3</v>
      </c>
      <c r="C55" s="2" t="s">
        <v>54</v>
      </c>
      <c r="D55" s="2" t="s">
        <v>77</v>
      </c>
      <c r="E55" s="2"/>
      <c r="F55" s="1">
        <v>0.169768588494</v>
      </c>
      <c r="G55" s="3" t="str">
        <f t="shared" si="0"/>
        <v>'PSI', '3', 'ANEMDEF', 0.169768588494</v>
      </c>
      <c r="H55" t="str">
        <f t="shared" si="1"/>
        <v>INSERT INTO ra_comorbidity (module, indicator_number, comorbidity_name, coef) VALUES ('PSI', '3', 'ANEMDEF', 0.169768588494)</v>
      </c>
    </row>
    <row r="56" spans="1:8" ht="12.75">
      <c r="A56" t="s">
        <v>312</v>
      </c>
      <c r="B56">
        <v>3</v>
      </c>
      <c r="C56" s="2" t="s">
        <v>54</v>
      </c>
      <c r="D56" s="2" t="s">
        <v>78</v>
      </c>
      <c r="E56" s="2"/>
      <c r="F56" s="1">
        <v>-0.160097978574</v>
      </c>
      <c r="G56" s="3" t="str">
        <f t="shared" si="0"/>
        <v>'PSI', '3', 'ALCOHOL', -0.160097978574</v>
      </c>
      <c r="H56" t="str">
        <f t="shared" si="1"/>
        <v>INSERT INTO ra_comorbidity (module, indicator_number, comorbidity_name, coef) VALUES ('PSI', '3', 'ALCOHOL', -0.160097978574)</v>
      </c>
    </row>
    <row r="57" spans="1:8" ht="12.75">
      <c r="A57" t="s">
        <v>312</v>
      </c>
      <c r="B57">
        <v>3</v>
      </c>
      <c r="C57" s="2" t="s">
        <v>54</v>
      </c>
      <c r="D57" s="2" t="s">
        <v>79</v>
      </c>
      <c r="E57" s="2"/>
      <c r="F57" s="1">
        <v>-0.134181980724</v>
      </c>
      <c r="G57" s="3" t="str">
        <f t="shared" si="0"/>
        <v>'PSI', '3', 'DRUG', -0.134181980724</v>
      </c>
      <c r="H57" t="str">
        <f t="shared" si="1"/>
        <v>INSERT INTO ra_comorbidity (module, indicator_number, comorbidity_name, coef) VALUES ('PSI', '3', 'DRUG', -0.134181980724)</v>
      </c>
    </row>
    <row r="58" spans="1:8" ht="12.75">
      <c r="A58" t="s">
        <v>312</v>
      </c>
      <c r="B58">
        <v>3</v>
      </c>
      <c r="C58" s="2" t="s">
        <v>54</v>
      </c>
      <c r="D58" s="2" t="s">
        <v>80</v>
      </c>
      <c r="E58" s="2"/>
      <c r="F58" s="1">
        <v>-0.008887675539</v>
      </c>
      <c r="G58" s="3" t="str">
        <f t="shared" si="0"/>
        <v>'PSI', '3', 'PSYCH', -0.008887675539</v>
      </c>
      <c r="H58" t="str">
        <f t="shared" si="1"/>
        <v>INSERT INTO ra_comorbidity (module, indicator_number, comorbidity_name, coef) VALUES ('PSI', '3', 'PSYCH', -0.008887675539)</v>
      </c>
    </row>
    <row r="59" spans="1:8" ht="12.75">
      <c r="A59" t="s">
        <v>312</v>
      </c>
      <c r="B59">
        <v>3</v>
      </c>
      <c r="C59" s="2" t="s">
        <v>54</v>
      </c>
      <c r="D59" s="2" t="s">
        <v>81</v>
      </c>
      <c r="E59" s="2"/>
      <c r="F59" s="1">
        <v>-0.170437044077</v>
      </c>
      <c r="G59" s="3" t="str">
        <f t="shared" si="0"/>
        <v>'PSI', '3', 'DEPRESS', -0.170437044077</v>
      </c>
      <c r="H59" t="str">
        <f t="shared" si="1"/>
        <v>INSERT INTO ra_comorbidity (module, indicator_number, comorbidity_name, coef) VALUES ('PSI', '3', 'DEPRESS', -0.170437044077)</v>
      </c>
    </row>
    <row r="60" spans="1:8" ht="12.75">
      <c r="A60" t="s">
        <v>312</v>
      </c>
      <c r="B60">
        <v>4</v>
      </c>
      <c r="C60" s="2" t="s">
        <v>54</v>
      </c>
      <c r="D60" s="2" t="s">
        <v>55</v>
      </c>
      <c r="E60" s="2"/>
      <c r="F60" s="1">
        <v>0.398435015573</v>
      </c>
      <c r="G60" s="3" t="str">
        <f t="shared" si="0"/>
        <v>'PSI', '4', 'CHF', 0.398435015573</v>
      </c>
      <c r="H60" t="str">
        <f t="shared" si="1"/>
        <v>INSERT INTO ra_comorbidity (module, indicator_number, comorbidity_name, coef) VALUES ('PSI', '4', 'CHF', 0.398435015573)</v>
      </c>
    </row>
    <row r="61" spans="1:8" ht="12.75">
      <c r="A61" t="s">
        <v>312</v>
      </c>
      <c r="B61">
        <v>4</v>
      </c>
      <c r="C61" s="2" t="s">
        <v>54</v>
      </c>
      <c r="D61" s="2" t="s">
        <v>56</v>
      </c>
      <c r="E61" s="2"/>
      <c r="F61" s="1">
        <v>-0.045684065887</v>
      </c>
      <c r="G61" s="3" t="str">
        <f t="shared" si="0"/>
        <v>'PSI', '4', 'VALVE', -0.045684065887</v>
      </c>
      <c r="H61" t="str">
        <f t="shared" si="1"/>
        <v>INSERT INTO ra_comorbidity (module, indicator_number, comorbidity_name, coef) VALUES ('PSI', '4', 'VALVE', -0.045684065887)</v>
      </c>
    </row>
    <row r="62" spans="1:8" ht="12.75">
      <c r="A62" t="s">
        <v>312</v>
      </c>
      <c r="B62">
        <v>4</v>
      </c>
      <c r="C62" s="2" t="s">
        <v>54</v>
      </c>
      <c r="D62" s="2" t="s">
        <v>57</v>
      </c>
      <c r="E62" s="2"/>
      <c r="F62" s="1">
        <v>0.274084996304</v>
      </c>
      <c r="G62" s="3" t="str">
        <f t="shared" si="0"/>
        <v>'PSI', '4', 'PULMCIRC', 0.274084996304</v>
      </c>
      <c r="H62" t="str">
        <f t="shared" si="1"/>
        <v>INSERT INTO ra_comorbidity (module, indicator_number, comorbidity_name, coef) VALUES ('PSI', '4', 'PULMCIRC', 0.274084996304)</v>
      </c>
    </row>
    <row r="63" spans="1:8" ht="12.75">
      <c r="A63" t="s">
        <v>312</v>
      </c>
      <c r="B63">
        <v>4</v>
      </c>
      <c r="C63" s="2" t="s">
        <v>54</v>
      </c>
      <c r="D63" s="2" t="s">
        <v>58</v>
      </c>
      <c r="E63" s="2"/>
      <c r="F63" s="1">
        <v>0.075559200374</v>
      </c>
      <c r="G63" s="3" t="str">
        <f t="shared" si="0"/>
        <v>'PSI', '4', 'PERIVASC', 0.075559200374</v>
      </c>
      <c r="H63" t="str">
        <f t="shared" si="1"/>
        <v>INSERT INTO ra_comorbidity (module, indicator_number, comorbidity_name, coef) VALUES ('PSI', '4', 'PERIVASC', 0.075559200374)</v>
      </c>
    </row>
    <row r="64" spans="1:8" ht="12.75">
      <c r="A64" t="s">
        <v>312</v>
      </c>
      <c r="B64">
        <v>4</v>
      </c>
      <c r="C64" s="2" t="s">
        <v>54</v>
      </c>
      <c r="D64" s="2" t="s">
        <v>59</v>
      </c>
      <c r="E64" s="2"/>
      <c r="F64" s="1">
        <v>0</v>
      </c>
      <c r="G64" s="3" t="str">
        <f t="shared" si="0"/>
        <v>'PSI', '4', 'HTN_C', 0</v>
      </c>
      <c r="H64" t="str">
        <f t="shared" si="1"/>
        <v>INSERT INTO ra_comorbidity (module, indicator_number, comorbidity_name, coef) VALUES ('PSI', '4', 'HTN_C', 0)</v>
      </c>
    </row>
    <row r="65" spans="1:8" ht="12.75">
      <c r="A65" t="s">
        <v>312</v>
      </c>
      <c r="B65">
        <v>4</v>
      </c>
      <c r="C65" s="2" t="s">
        <v>54</v>
      </c>
      <c r="D65" s="2" t="s">
        <v>60</v>
      </c>
      <c r="E65" s="2"/>
      <c r="F65" s="1">
        <v>-0.055391745539</v>
      </c>
      <c r="G65" s="3" t="str">
        <f t="shared" si="0"/>
        <v>'PSI', '4', 'PARA', -0.055391745539</v>
      </c>
      <c r="H65" t="str">
        <f t="shared" si="1"/>
        <v>INSERT INTO ra_comorbidity (module, indicator_number, comorbidity_name, coef) VALUES ('PSI', '4', 'PARA', -0.055391745539)</v>
      </c>
    </row>
    <row r="66" spans="1:8" ht="12.75">
      <c r="A66" t="s">
        <v>312</v>
      </c>
      <c r="B66">
        <v>4</v>
      </c>
      <c r="C66" s="2" t="s">
        <v>54</v>
      </c>
      <c r="D66" s="2" t="s">
        <v>61</v>
      </c>
      <c r="E66" s="2"/>
      <c r="F66" s="1">
        <v>0.335158025126</v>
      </c>
      <c r="G66" s="3" t="str">
        <f t="shared" si="0"/>
        <v>'PSI', '4', 'NEURO', 0.335158025126</v>
      </c>
      <c r="H66" t="str">
        <f t="shared" si="1"/>
        <v>INSERT INTO ra_comorbidity (module, indicator_number, comorbidity_name, coef) VALUES ('PSI', '4', 'NEURO', 0.335158025126)</v>
      </c>
    </row>
    <row r="67" spans="1:8" ht="12.75">
      <c r="A67" t="s">
        <v>312</v>
      </c>
      <c r="B67">
        <v>4</v>
      </c>
      <c r="C67" s="2" t="s">
        <v>54</v>
      </c>
      <c r="D67" s="2" t="s">
        <v>62</v>
      </c>
      <c r="E67" s="2"/>
      <c r="F67" s="1">
        <v>-0.142487315962</v>
      </c>
      <c r="G67" s="3" t="str">
        <f t="shared" si="0"/>
        <v>'PSI', '4', 'CHRNLUNG', -0.142487315962</v>
      </c>
      <c r="H67" t="str">
        <f t="shared" si="1"/>
        <v>INSERT INTO ra_comorbidity (module, indicator_number, comorbidity_name, coef) VALUES ('PSI', '4', 'CHRNLUNG', -0.142487315962)</v>
      </c>
    </row>
    <row r="68" spans="1:8" ht="12.75">
      <c r="A68" t="s">
        <v>312</v>
      </c>
      <c r="B68">
        <v>4</v>
      </c>
      <c r="C68" s="2" t="s">
        <v>54</v>
      </c>
      <c r="D68" s="2" t="s">
        <v>63</v>
      </c>
      <c r="E68" s="2"/>
      <c r="F68" s="1">
        <v>-0.208276145085</v>
      </c>
      <c r="G68" s="3" t="str">
        <f t="shared" si="0"/>
        <v>'PSI', '4', 'DM', -0.208276145085</v>
      </c>
      <c r="H68" t="str">
        <f t="shared" si="1"/>
        <v>INSERT INTO ra_comorbidity (module, indicator_number, comorbidity_name, coef) VALUES ('PSI', '4', 'DM', -0.208276145085)</v>
      </c>
    </row>
    <row r="69" spans="1:8" ht="12.75">
      <c r="A69" t="s">
        <v>312</v>
      </c>
      <c r="B69">
        <v>4</v>
      </c>
      <c r="C69" s="2" t="s">
        <v>54</v>
      </c>
      <c r="D69" s="2" t="s">
        <v>64</v>
      </c>
      <c r="E69" s="2"/>
      <c r="F69" s="1">
        <v>-0.312065625668</v>
      </c>
      <c r="G69" s="3" t="str">
        <f t="shared" si="0"/>
        <v>'PSI', '4', 'DMCX', -0.312065625668</v>
      </c>
      <c r="H69" t="str">
        <f t="shared" si="1"/>
        <v>INSERT INTO ra_comorbidity (module, indicator_number, comorbidity_name, coef) VALUES ('PSI', '4', 'DMCX', -0.312065625668)</v>
      </c>
    </row>
    <row r="70" spans="1:8" ht="12.75">
      <c r="A70" t="s">
        <v>312</v>
      </c>
      <c r="B70">
        <v>4</v>
      </c>
      <c r="C70" s="2" t="s">
        <v>54</v>
      </c>
      <c r="D70" s="2" t="s">
        <v>65</v>
      </c>
      <c r="E70" s="2"/>
      <c r="F70" s="1">
        <v>-0.313466378494</v>
      </c>
      <c r="G70" s="3" t="str">
        <f t="shared" si="0"/>
        <v>'PSI', '4', 'HYPOTHY', -0.313466378494</v>
      </c>
      <c r="H70" t="str">
        <f t="shared" si="1"/>
        <v>INSERT INTO ra_comorbidity (module, indicator_number, comorbidity_name, coef) VALUES ('PSI', '4', 'HYPOTHY', -0.313466378494)</v>
      </c>
    </row>
    <row r="71" spans="1:8" ht="12.75">
      <c r="A71" t="s">
        <v>312</v>
      </c>
      <c r="B71">
        <v>4</v>
      </c>
      <c r="C71" s="2" t="s">
        <v>54</v>
      </c>
      <c r="D71" s="2" t="s">
        <v>66</v>
      </c>
      <c r="E71" s="2"/>
      <c r="F71" s="1">
        <v>0.36218651568</v>
      </c>
      <c r="G71" s="3" t="str">
        <f aca="true" t="shared" si="2" ref="G71:G134">"'"&amp;A71&amp;"', '"&amp;B71&amp;"', '"&amp;D71&amp;"', "&amp;F71</f>
        <v>'PSI', '4', 'RENLFAIL', 0.36218651568</v>
      </c>
      <c r="H71" t="str">
        <f aca="true" t="shared" si="3" ref="H71:H134">"INSERT INTO ra_comorbidity ("&amp;$G$5&amp;") VALUES ("&amp;G71&amp;")"</f>
        <v>INSERT INTO ra_comorbidity (module, indicator_number, comorbidity_name, coef) VALUES ('PSI', '4', 'RENLFAIL', 0.36218651568)</v>
      </c>
    </row>
    <row r="72" spans="1:8" ht="12.75">
      <c r="A72" t="s">
        <v>312</v>
      </c>
      <c r="B72">
        <v>4</v>
      </c>
      <c r="C72" s="2" t="s">
        <v>54</v>
      </c>
      <c r="D72" s="2" t="s">
        <v>67</v>
      </c>
      <c r="E72" s="2"/>
      <c r="F72" s="1">
        <v>0.790962661844</v>
      </c>
      <c r="G72" s="3" t="str">
        <f t="shared" si="2"/>
        <v>'PSI', '4', 'LIVER', 0.790962661844</v>
      </c>
      <c r="H72" t="str">
        <f t="shared" si="3"/>
        <v>INSERT INTO ra_comorbidity (module, indicator_number, comorbidity_name, coef) VALUES ('PSI', '4', 'LIVER', 0.790962661844)</v>
      </c>
    </row>
    <row r="73" spans="1:8" ht="12.75">
      <c r="A73" t="s">
        <v>312</v>
      </c>
      <c r="B73">
        <v>4</v>
      </c>
      <c r="C73" s="2" t="s">
        <v>54</v>
      </c>
      <c r="D73" s="2" t="s">
        <v>68</v>
      </c>
      <c r="E73" s="2"/>
      <c r="F73" s="1">
        <v>-0.39111034169</v>
      </c>
      <c r="G73" s="3" t="str">
        <f t="shared" si="2"/>
        <v>'PSI', '4', 'ULCER', -0.39111034169</v>
      </c>
      <c r="H73" t="str">
        <f t="shared" si="3"/>
        <v>INSERT INTO ra_comorbidity (module, indicator_number, comorbidity_name, coef) VALUES ('PSI', '4', 'ULCER', -0.39111034169)</v>
      </c>
    </row>
    <row r="74" spans="1:8" ht="12.75">
      <c r="A74" t="s">
        <v>312</v>
      </c>
      <c r="B74">
        <v>4</v>
      </c>
      <c r="C74" s="2" t="s">
        <v>54</v>
      </c>
      <c r="D74" s="2" t="s">
        <v>69</v>
      </c>
      <c r="E74" s="2"/>
      <c r="F74" s="1">
        <v>0.573669485083</v>
      </c>
      <c r="G74" s="3" t="str">
        <f t="shared" si="2"/>
        <v>'PSI', '4', 'AIDS', 0.573669485083</v>
      </c>
      <c r="H74" t="str">
        <f t="shared" si="3"/>
        <v>INSERT INTO ra_comorbidity (module, indicator_number, comorbidity_name, coef) VALUES ('PSI', '4', 'AIDS', 0.573669485083)</v>
      </c>
    </row>
    <row r="75" spans="1:8" ht="12.75">
      <c r="A75" t="s">
        <v>312</v>
      </c>
      <c r="B75">
        <v>4</v>
      </c>
      <c r="C75" s="2" t="s">
        <v>54</v>
      </c>
      <c r="D75" s="2" t="s">
        <v>70</v>
      </c>
      <c r="E75" s="2"/>
      <c r="F75" s="1">
        <v>0.606298368607</v>
      </c>
      <c r="G75" s="3" t="str">
        <f t="shared" si="2"/>
        <v>'PSI', '4', 'LYMPH', 0.606298368607</v>
      </c>
      <c r="H75" t="str">
        <f t="shared" si="3"/>
        <v>INSERT INTO ra_comorbidity (module, indicator_number, comorbidity_name, coef) VALUES ('PSI', '4', 'LYMPH', 0.606298368607)</v>
      </c>
    </row>
    <row r="76" spans="1:8" ht="12.75">
      <c r="A76" t="s">
        <v>312</v>
      </c>
      <c r="B76">
        <v>4</v>
      </c>
      <c r="C76" s="2" t="s">
        <v>54</v>
      </c>
      <c r="D76" s="2" t="s">
        <v>71</v>
      </c>
      <c r="E76" s="2"/>
      <c r="F76" s="1">
        <v>0.867893697539</v>
      </c>
      <c r="G76" s="3" t="str">
        <f t="shared" si="2"/>
        <v>'PSI', '4', 'METS', 0.867893697539</v>
      </c>
      <c r="H76" t="str">
        <f t="shared" si="3"/>
        <v>INSERT INTO ra_comorbidity (module, indicator_number, comorbidity_name, coef) VALUES ('PSI', '4', 'METS', 0.867893697539)</v>
      </c>
    </row>
    <row r="77" spans="1:8" ht="12.75">
      <c r="A77" t="s">
        <v>312</v>
      </c>
      <c r="B77">
        <v>4</v>
      </c>
      <c r="C77" s="2" t="s">
        <v>54</v>
      </c>
      <c r="D77" s="2" t="s">
        <v>72</v>
      </c>
      <c r="E77" s="2"/>
      <c r="F77" s="1">
        <v>0.424402301796</v>
      </c>
      <c r="G77" s="3" t="str">
        <f t="shared" si="2"/>
        <v>'PSI', '4', 'TUMOR', 0.424402301796</v>
      </c>
      <c r="H77" t="str">
        <f t="shared" si="3"/>
        <v>INSERT INTO ra_comorbidity (module, indicator_number, comorbidity_name, coef) VALUES ('PSI', '4', 'TUMOR', 0.424402301796)</v>
      </c>
    </row>
    <row r="78" spans="1:8" ht="12.75">
      <c r="A78" t="s">
        <v>312</v>
      </c>
      <c r="B78">
        <v>4</v>
      </c>
      <c r="C78" s="2" t="s">
        <v>54</v>
      </c>
      <c r="D78" s="2" t="s">
        <v>73</v>
      </c>
      <c r="E78" s="2"/>
      <c r="F78" s="1">
        <v>0.059934688631</v>
      </c>
      <c r="G78" s="3" t="str">
        <f t="shared" si="2"/>
        <v>'PSI', '4', 'ARTH', 0.059934688631</v>
      </c>
      <c r="H78" t="str">
        <f t="shared" si="3"/>
        <v>INSERT INTO ra_comorbidity (module, indicator_number, comorbidity_name, coef) VALUES ('PSI', '4', 'ARTH', 0.059934688631)</v>
      </c>
    </row>
    <row r="79" spans="1:8" ht="12.75">
      <c r="A79" t="s">
        <v>312</v>
      </c>
      <c r="B79">
        <v>4</v>
      </c>
      <c r="C79" s="2" t="s">
        <v>54</v>
      </c>
      <c r="D79" s="2" t="s">
        <v>74</v>
      </c>
      <c r="E79" s="2"/>
      <c r="F79" s="1">
        <v>-0.192410738762</v>
      </c>
      <c r="G79" s="3" t="str">
        <f t="shared" si="2"/>
        <v>'PSI', '4', 'OBESE', -0.192410738762</v>
      </c>
      <c r="H79" t="str">
        <f t="shared" si="3"/>
        <v>INSERT INTO ra_comorbidity (module, indicator_number, comorbidity_name, coef) VALUES ('PSI', '4', 'OBESE', -0.192410738762)</v>
      </c>
    </row>
    <row r="80" spans="1:8" ht="12.75">
      <c r="A80" t="s">
        <v>312</v>
      </c>
      <c r="B80">
        <v>4</v>
      </c>
      <c r="C80" s="2" t="s">
        <v>54</v>
      </c>
      <c r="D80" s="2" t="s">
        <v>75</v>
      </c>
      <c r="E80" s="2"/>
      <c r="F80" s="1">
        <v>0.404941988253</v>
      </c>
      <c r="G80" s="3" t="str">
        <f t="shared" si="2"/>
        <v>'PSI', '4', 'WGHTLOSS', 0.404941988253</v>
      </c>
      <c r="H80" t="str">
        <f t="shared" si="3"/>
        <v>INSERT INTO ra_comorbidity (module, indicator_number, comorbidity_name, coef) VALUES ('PSI', '4', 'WGHTLOSS', 0.404941988253)</v>
      </c>
    </row>
    <row r="81" spans="1:8" ht="12.75">
      <c r="A81" t="s">
        <v>312</v>
      </c>
      <c r="B81">
        <v>4</v>
      </c>
      <c r="C81" s="2" t="s">
        <v>54</v>
      </c>
      <c r="D81" s="2" t="s">
        <v>76</v>
      </c>
      <c r="E81" s="2"/>
      <c r="F81" s="1">
        <v>-0.455251566564</v>
      </c>
      <c r="G81" s="3" t="str">
        <f t="shared" si="2"/>
        <v>'PSI', '4', 'BLDLOSS', -0.455251566564</v>
      </c>
      <c r="H81" t="str">
        <f t="shared" si="3"/>
        <v>INSERT INTO ra_comorbidity (module, indicator_number, comorbidity_name, coef) VALUES ('PSI', '4', 'BLDLOSS', -0.455251566564)</v>
      </c>
    </row>
    <row r="82" spans="1:8" ht="12.75">
      <c r="A82" t="s">
        <v>312</v>
      </c>
      <c r="B82">
        <v>4</v>
      </c>
      <c r="C82" s="2" t="s">
        <v>54</v>
      </c>
      <c r="D82" s="2" t="s">
        <v>77</v>
      </c>
      <c r="E82" s="2"/>
      <c r="F82" s="1">
        <v>-0.491492073266</v>
      </c>
      <c r="G82" s="3" t="str">
        <f t="shared" si="2"/>
        <v>'PSI', '4', 'ANEMDEF', -0.491492073266</v>
      </c>
      <c r="H82" t="str">
        <f t="shared" si="3"/>
        <v>INSERT INTO ra_comorbidity (module, indicator_number, comorbidity_name, coef) VALUES ('PSI', '4', 'ANEMDEF', -0.491492073266)</v>
      </c>
    </row>
    <row r="83" spans="1:8" ht="12.75">
      <c r="A83" t="s">
        <v>312</v>
      </c>
      <c r="B83">
        <v>4</v>
      </c>
      <c r="C83" s="2" t="s">
        <v>54</v>
      </c>
      <c r="D83" s="2" t="s">
        <v>78</v>
      </c>
      <c r="E83" s="2"/>
      <c r="F83" s="1">
        <v>0.018536803037</v>
      </c>
      <c r="G83" s="3" t="str">
        <f t="shared" si="2"/>
        <v>'PSI', '4', 'ALCOHOL', 0.018536803037</v>
      </c>
      <c r="H83" t="str">
        <f t="shared" si="3"/>
        <v>INSERT INTO ra_comorbidity (module, indicator_number, comorbidity_name, coef) VALUES ('PSI', '4', 'ALCOHOL', 0.018536803037)</v>
      </c>
    </row>
    <row r="84" spans="1:8" ht="12.75">
      <c r="A84" t="s">
        <v>312</v>
      </c>
      <c r="B84">
        <v>4</v>
      </c>
      <c r="C84" s="2" t="s">
        <v>54</v>
      </c>
      <c r="D84" s="2" t="s">
        <v>79</v>
      </c>
      <c r="E84" s="2"/>
      <c r="F84" s="1">
        <v>-0.211988949735</v>
      </c>
      <c r="G84" s="3" t="str">
        <f t="shared" si="2"/>
        <v>'PSI', '4', 'DRUG', -0.211988949735</v>
      </c>
      <c r="H84" t="str">
        <f t="shared" si="3"/>
        <v>INSERT INTO ra_comorbidity (module, indicator_number, comorbidity_name, coef) VALUES ('PSI', '4', 'DRUG', -0.211988949735)</v>
      </c>
    </row>
    <row r="85" spans="1:8" ht="12.75">
      <c r="A85" t="s">
        <v>312</v>
      </c>
      <c r="B85">
        <v>4</v>
      </c>
      <c r="C85" s="2" t="s">
        <v>54</v>
      </c>
      <c r="D85" s="2" t="s">
        <v>80</v>
      </c>
      <c r="E85" s="2"/>
      <c r="F85" s="1">
        <v>-0.480161920104</v>
      </c>
      <c r="G85" s="3" t="str">
        <f t="shared" si="2"/>
        <v>'PSI', '4', 'PSYCH', -0.480161920104</v>
      </c>
      <c r="H85" t="str">
        <f t="shared" si="3"/>
        <v>INSERT INTO ra_comorbidity (module, indicator_number, comorbidity_name, coef) VALUES ('PSI', '4', 'PSYCH', -0.480161920104)</v>
      </c>
    </row>
    <row r="86" spans="1:8" ht="12.75">
      <c r="A86" t="s">
        <v>312</v>
      </c>
      <c r="B86">
        <v>4</v>
      </c>
      <c r="C86" s="2" t="s">
        <v>54</v>
      </c>
      <c r="D86" s="2" t="s">
        <v>81</v>
      </c>
      <c r="E86" s="2"/>
      <c r="F86" s="1">
        <v>-0.590087477935</v>
      </c>
      <c r="G86" s="3" t="str">
        <f t="shared" si="2"/>
        <v>'PSI', '4', 'DEPRESS', -0.590087477935</v>
      </c>
      <c r="H86" t="str">
        <f t="shared" si="3"/>
        <v>INSERT INTO ra_comorbidity (module, indicator_number, comorbidity_name, coef) VALUES ('PSI', '4', 'DEPRESS', -0.590087477935)</v>
      </c>
    </row>
    <row r="87" spans="1:8" ht="12.75">
      <c r="A87" t="s">
        <v>312</v>
      </c>
      <c r="B87">
        <v>6</v>
      </c>
      <c r="C87" s="2" t="s">
        <v>54</v>
      </c>
      <c r="D87" s="2" t="s">
        <v>55</v>
      </c>
      <c r="E87" s="2"/>
      <c r="F87" s="1">
        <v>0.295346333728</v>
      </c>
      <c r="G87" s="3" t="str">
        <f t="shared" si="2"/>
        <v>'PSI', '6', 'CHF', 0.295346333728</v>
      </c>
      <c r="H87" t="str">
        <f t="shared" si="3"/>
        <v>INSERT INTO ra_comorbidity (module, indicator_number, comorbidity_name, coef) VALUES ('PSI', '6', 'CHF', 0.295346333728)</v>
      </c>
    </row>
    <row r="88" spans="1:8" ht="12.75">
      <c r="A88" t="s">
        <v>312</v>
      </c>
      <c r="B88">
        <v>6</v>
      </c>
      <c r="C88" s="2" t="s">
        <v>54</v>
      </c>
      <c r="D88" s="2" t="s">
        <v>56</v>
      </c>
      <c r="E88" s="2"/>
      <c r="F88" s="1">
        <v>0.065761993683</v>
      </c>
      <c r="G88" s="3" t="str">
        <f t="shared" si="2"/>
        <v>'PSI', '6', 'VALVE', 0.065761993683</v>
      </c>
      <c r="H88" t="str">
        <f t="shared" si="3"/>
        <v>INSERT INTO ra_comorbidity (module, indicator_number, comorbidity_name, coef) VALUES ('PSI', '6', 'VALVE', 0.065761993683)</v>
      </c>
    </row>
    <row r="89" spans="1:8" ht="12.75">
      <c r="A89" t="s">
        <v>312</v>
      </c>
      <c r="B89">
        <v>6</v>
      </c>
      <c r="C89" s="2" t="s">
        <v>54</v>
      </c>
      <c r="D89" s="2" t="s">
        <v>57</v>
      </c>
      <c r="E89" s="2"/>
      <c r="F89" s="1">
        <v>0.124994934471</v>
      </c>
      <c r="G89" s="3" t="str">
        <f t="shared" si="2"/>
        <v>'PSI', '6', 'PULMCIRC', 0.124994934471</v>
      </c>
      <c r="H89" t="str">
        <f t="shared" si="3"/>
        <v>INSERT INTO ra_comorbidity (module, indicator_number, comorbidity_name, coef) VALUES ('PSI', '6', 'PULMCIRC', 0.124994934471)</v>
      </c>
    </row>
    <row r="90" spans="1:8" ht="12.75">
      <c r="A90" t="s">
        <v>312</v>
      </c>
      <c r="B90">
        <v>6</v>
      </c>
      <c r="C90" s="2" t="s">
        <v>54</v>
      </c>
      <c r="D90" s="2" t="s">
        <v>58</v>
      </c>
      <c r="E90" s="2"/>
      <c r="F90" s="1">
        <v>-0.096613420313</v>
      </c>
      <c r="G90" s="3" t="str">
        <f t="shared" si="2"/>
        <v>'PSI', '6', 'PERIVASC', -0.096613420313</v>
      </c>
      <c r="H90" t="str">
        <f t="shared" si="3"/>
        <v>INSERT INTO ra_comorbidity (module, indicator_number, comorbidity_name, coef) VALUES ('PSI', '6', 'PERIVASC', -0.096613420313)</v>
      </c>
    </row>
    <row r="91" spans="1:8" ht="12.75">
      <c r="A91" t="s">
        <v>312</v>
      </c>
      <c r="B91">
        <v>6</v>
      </c>
      <c r="C91" s="2" t="s">
        <v>54</v>
      </c>
      <c r="D91" s="2" t="s">
        <v>59</v>
      </c>
      <c r="E91" s="2"/>
      <c r="F91" s="1">
        <v>0</v>
      </c>
      <c r="G91" s="3" t="str">
        <f t="shared" si="2"/>
        <v>'PSI', '6', 'HTN_C', 0</v>
      </c>
      <c r="H91" t="str">
        <f t="shared" si="3"/>
        <v>INSERT INTO ra_comorbidity (module, indicator_number, comorbidity_name, coef) VALUES ('PSI', '6', 'HTN_C', 0)</v>
      </c>
    </row>
    <row r="92" spans="1:8" ht="12.75">
      <c r="A92" t="s">
        <v>312</v>
      </c>
      <c r="B92">
        <v>6</v>
      </c>
      <c r="C92" s="2" t="s">
        <v>54</v>
      </c>
      <c r="D92" s="2" t="s">
        <v>60</v>
      </c>
      <c r="E92" s="2"/>
      <c r="F92" s="1">
        <v>0.267758352515</v>
      </c>
      <c r="G92" s="3" t="str">
        <f t="shared" si="2"/>
        <v>'PSI', '6', 'PARA', 0.267758352515</v>
      </c>
      <c r="H92" t="str">
        <f t="shared" si="3"/>
        <v>INSERT INTO ra_comorbidity (module, indicator_number, comorbidity_name, coef) VALUES ('PSI', '6', 'PARA', 0.267758352515)</v>
      </c>
    </row>
    <row r="93" spans="1:8" ht="12.75">
      <c r="A93" t="s">
        <v>312</v>
      </c>
      <c r="B93">
        <v>6</v>
      </c>
      <c r="C93" s="2" t="s">
        <v>54</v>
      </c>
      <c r="D93" s="2" t="s">
        <v>61</v>
      </c>
      <c r="E93" s="2"/>
      <c r="F93" s="1">
        <v>0.341456260473</v>
      </c>
      <c r="G93" s="3" t="str">
        <f t="shared" si="2"/>
        <v>'PSI', '6', 'NEURO', 0.341456260473</v>
      </c>
      <c r="H93" t="str">
        <f t="shared" si="3"/>
        <v>INSERT INTO ra_comorbidity (module, indicator_number, comorbidity_name, coef) VALUES ('PSI', '6', 'NEURO', 0.341456260473)</v>
      </c>
    </row>
    <row r="94" spans="1:8" ht="12.75">
      <c r="A94" t="s">
        <v>312</v>
      </c>
      <c r="B94">
        <v>6</v>
      </c>
      <c r="C94" s="2" t="s">
        <v>54</v>
      </c>
      <c r="D94" s="2" t="s">
        <v>62</v>
      </c>
      <c r="E94" s="2"/>
      <c r="F94" s="1">
        <v>0.388153845607</v>
      </c>
      <c r="G94" s="3" t="str">
        <f t="shared" si="2"/>
        <v>'PSI', '6', 'CHRNLUNG', 0.388153845607</v>
      </c>
      <c r="H94" t="str">
        <f t="shared" si="3"/>
        <v>INSERT INTO ra_comorbidity (module, indicator_number, comorbidity_name, coef) VALUES ('PSI', '6', 'CHRNLUNG', 0.388153845607)</v>
      </c>
    </row>
    <row r="95" spans="1:8" ht="12.75">
      <c r="A95" t="s">
        <v>312</v>
      </c>
      <c r="B95">
        <v>6</v>
      </c>
      <c r="C95" s="2" t="s">
        <v>54</v>
      </c>
      <c r="D95" s="2" t="s">
        <v>63</v>
      </c>
      <c r="E95" s="2"/>
      <c r="F95" s="1">
        <v>-0.535123917627</v>
      </c>
      <c r="G95" s="3" t="str">
        <f t="shared" si="2"/>
        <v>'PSI', '6', 'DM', -0.535123917627</v>
      </c>
      <c r="H95" t="str">
        <f t="shared" si="3"/>
        <v>INSERT INTO ra_comorbidity (module, indicator_number, comorbidity_name, coef) VALUES ('PSI', '6', 'DM', -0.535123917627)</v>
      </c>
    </row>
    <row r="96" spans="1:8" ht="12.75">
      <c r="A96" t="s">
        <v>312</v>
      </c>
      <c r="B96">
        <v>6</v>
      </c>
      <c r="C96" s="2" t="s">
        <v>54</v>
      </c>
      <c r="D96" s="2" t="s">
        <v>64</v>
      </c>
      <c r="E96" s="2"/>
      <c r="F96" s="1">
        <v>-0.462138024623</v>
      </c>
      <c r="G96" s="3" t="str">
        <f t="shared" si="2"/>
        <v>'PSI', '6', 'DMCX', -0.462138024623</v>
      </c>
      <c r="H96" t="str">
        <f t="shared" si="3"/>
        <v>INSERT INTO ra_comorbidity (module, indicator_number, comorbidity_name, coef) VALUES ('PSI', '6', 'DMCX', -0.462138024623)</v>
      </c>
    </row>
    <row r="97" spans="1:8" ht="12.75">
      <c r="A97" t="s">
        <v>312</v>
      </c>
      <c r="B97">
        <v>6</v>
      </c>
      <c r="C97" s="2" t="s">
        <v>54</v>
      </c>
      <c r="D97" s="2" t="s">
        <v>65</v>
      </c>
      <c r="E97" s="2"/>
      <c r="F97" s="1">
        <v>-0.201314672217</v>
      </c>
      <c r="G97" s="3" t="str">
        <f t="shared" si="2"/>
        <v>'PSI', '6', 'HYPOTHY', -0.201314672217</v>
      </c>
      <c r="H97" t="str">
        <f t="shared" si="3"/>
        <v>INSERT INTO ra_comorbidity (module, indicator_number, comorbidity_name, coef) VALUES ('PSI', '6', 'HYPOTHY', -0.201314672217)</v>
      </c>
    </row>
    <row r="98" spans="1:8" ht="12.75">
      <c r="A98" t="s">
        <v>312</v>
      </c>
      <c r="B98">
        <v>6</v>
      </c>
      <c r="C98" s="2" t="s">
        <v>54</v>
      </c>
      <c r="D98" s="2" t="s">
        <v>66</v>
      </c>
      <c r="E98" s="2"/>
      <c r="F98" s="1">
        <v>0.129379092284</v>
      </c>
      <c r="G98" s="3" t="str">
        <f t="shared" si="2"/>
        <v>'PSI', '6', 'RENLFAIL', 0.129379092284</v>
      </c>
      <c r="H98" t="str">
        <f t="shared" si="3"/>
        <v>INSERT INTO ra_comorbidity (module, indicator_number, comorbidity_name, coef) VALUES ('PSI', '6', 'RENLFAIL', 0.129379092284)</v>
      </c>
    </row>
    <row r="99" spans="1:8" ht="12.75">
      <c r="A99" t="s">
        <v>312</v>
      </c>
      <c r="B99">
        <v>6</v>
      </c>
      <c r="C99" s="2" t="s">
        <v>54</v>
      </c>
      <c r="D99" s="2" t="s">
        <v>67</v>
      </c>
      <c r="E99" s="2"/>
      <c r="F99" s="1">
        <v>0.418629984052</v>
      </c>
      <c r="G99" s="3" t="str">
        <f t="shared" si="2"/>
        <v>'PSI', '6', 'LIVER', 0.418629984052</v>
      </c>
      <c r="H99" t="str">
        <f t="shared" si="3"/>
        <v>INSERT INTO ra_comorbidity (module, indicator_number, comorbidity_name, coef) VALUES ('PSI', '6', 'LIVER', 0.418629984052)</v>
      </c>
    </row>
    <row r="100" spans="1:8" ht="12.75">
      <c r="A100" t="s">
        <v>312</v>
      </c>
      <c r="B100">
        <v>6</v>
      </c>
      <c r="C100" s="2" t="s">
        <v>54</v>
      </c>
      <c r="D100" s="2" t="s">
        <v>68</v>
      </c>
      <c r="E100" s="2"/>
      <c r="F100" s="1">
        <v>0.210451787316</v>
      </c>
      <c r="G100" s="3" t="str">
        <f t="shared" si="2"/>
        <v>'PSI', '6', 'ULCER', 0.210451787316</v>
      </c>
      <c r="H100" t="str">
        <f t="shared" si="3"/>
        <v>INSERT INTO ra_comorbidity (module, indicator_number, comorbidity_name, coef) VALUES ('PSI', '6', 'ULCER', 0.210451787316)</v>
      </c>
    </row>
    <row r="101" spans="1:8" ht="12.75">
      <c r="A101" t="s">
        <v>312</v>
      </c>
      <c r="B101">
        <v>6</v>
      </c>
      <c r="C101" s="2" t="s">
        <v>54</v>
      </c>
      <c r="D101" s="2" t="s">
        <v>69</v>
      </c>
      <c r="E101" s="2"/>
      <c r="F101" s="1">
        <v>0.511300715718</v>
      </c>
      <c r="G101" s="3" t="str">
        <f t="shared" si="2"/>
        <v>'PSI', '6', 'AIDS', 0.511300715718</v>
      </c>
      <c r="H101" t="str">
        <f t="shared" si="3"/>
        <v>INSERT INTO ra_comorbidity (module, indicator_number, comorbidity_name, coef) VALUES ('PSI', '6', 'AIDS', 0.511300715718)</v>
      </c>
    </row>
    <row r="102" spans="1:8" ht="12.75">
      <c r="A102" t="s">
        <v>312</v>
      </c>
      <c r="B102">
        <v>6</v>
      </c>
      <c r="C102" s="2" t="s">
        <v>54</v>
      </c>
      <c r="D102" s="2" t="s">
        <v>70</v>
      </c>
      <c r="E102" s="2"/>
      <c r="F102" s="1">
        <v>0.176542040157</v>
      </c>
      <c r="G102" s="3" t="str">
        <f t="shared" si="2"/>
        <v>'PSI', '6', 'LYMPH', 0.176542040157</v>
      </c>
      <c r="H102" t="str">
        <f t="shared" si="3"/>
        <v>INSERT INTO ra_comorbidity (module, indicator_number, comorbidity_name, coef) VALUES ('PSI', '6', 'LYMPH', 0.176542040157)</v>
      </c>
    </row>
    <row r="103" spans="1:8" ht="12.75">
      <c r="A103" t="s">
        <v>312</v>
      </c>
      <c r="B103">
        <v>6</v>
      </c>
      <c r="C103" s="2" t="s">
        <v>54</v>
      </c>
      <c r="D103" s="2" t="s">
        <v>71</v>
      </c>
      <c r="E103" s="2"/>
      <c r="F103" s="1">
        <v>0.58579119547</v>
      </c>
      <c r="G103" s="3" t="str">
        <f t="shared" si="2"/>
        <v>'PSI', '6', 'METS', 0.58579119547</v>
      </c>
      <c r="H103" t="str">
        <f t="shared" si="3"/>
        <v>INSERT INTO ra_comorbidity (module, indicator_number, comorbidity_name, coef) VALUES ('PSI', '6', 'METS', 0.58579119547)</v>
      </c>
    </row>
    <row r="104" spans="1:8" ht="12.75">
      <c r="A104" t="s">
        <v>312</v>
      </c>
      <c r="B104">
        <v>6</v>
      </c>
      <c r="C104" s="2" t="s">
        <v>54</v>
      </c>
      <c r="D104" s="2" t="s">
        <v>72</v>
      </c>
      <c r="E104" s="2"/>
      <c r="F104" s="1">
        <v>0.462094399145</v>
      </c>
      <c r="G104" s="3" t="str">
        <f t="shared" si="2"/>
        <v>'PSI', '6', 'TUMOR', 0.462094399145</v>
      </c>
      <c r="H104" t="str">
        <f t="shared" si="3"/>
        <v>INSERT INTO ra_comorbidity (module, indicator_number, comorbidity_name, coef) VALUES ('PSI', '6', 'TUMOR', 0.462094399145)</v>
      </c>
    </row>
    <row r="105" spans="1:8" ht="12.75">
      <c r="A105" t="s">
        <v>312</v>
      </c>
      <c r="B105">
        <v>6</v>
      </c>
      <c r="C105" s="2" t="s">
        <v>54</v>
      </c>
      <c r="D105" s="2" t="s">
        <v>73</v>
      </c>
      <c r="E105" s="2"/>
      <c r="F105" s="1">
        <v>0.024678917614</v>
      </c>
      <c r="G105" s="3" t="str">
        <f t="shared" si="2"/>
        <v>'PSI', '6', 'ARTH', 0.024678917614</v>
      </c>
      <c r="H105" t="str">
        <f t="shared" si="3"/>
        <v>INSERT INTO ra_comorbidity (module, indicator_number, comorbidity_name, coef) VALUES ('PSI', '6', 'ARTH', 0.024678917614)</v>
      </c>
    </row>
    <row r="106" spans="1:8" ht="12.75">
      <c r="A106" t="s">
        <v>312</v>
      </c>
      <c r="B106">
        <v>6</v>
      </c>
      <c r="C106" s="2" t="s">
        <v>54</v>
      </c>
      <c r="D106" s="2" t="s">
        <v>74</v>
      </c>
      <c r="E106" s="2"/>
      <c r="F106" s="1">
        <v>-0.954056824602</v>
      </c>
      <c r="G106" s="3" t="str">
        <f t="shared" si="2"/>
        <v>'PSI', '6', 'OBESE', -0.954056824602</v>
      </c>
      <c r="H106" t="str">
        <f t="shared" si="3"/>
        <v>INSERT INTO ra_comorbidity (module, indicator_number, comorbidity_name, coef) VALUES ('PSI', '6', 'OBESE', -0.954056824602)</v>
      </c>
    </row>
    <row r="107" spans="1:8" ht="12.75">
      <c r="A107" t="s">
        <v>312</v>
      </c>
      <c r="B107">
        <v>6</v>
      </c>
      <c r="C107" s="2" t="s">
        <v>54</v>
      </c>
      <c r="D107" s="2" t="s">
        <v>75</v>
      </c>
      <c r="E107" s="2"/>
      <c r="F107" s="1">
        <v>1.251094852698</v>
      </c>
      <c r="G107" s="3" t="str">
        <f t="shared" si="2"/>
        <v>'PSI', '6', 'WGHTLOSS', 1.251094852698</v>
      </c>
      <c r="H107" t="str">
        <f t="shared" si="3"/>
        <v>INSERT INTO ra_comorbidity (module, indicator_number, comorbidity_name, coef) VALUES ('PSI', '6', 'WGHTLOSS', 1.251094852698)</v>
      </c>
    </row>
    <row r="108" spans="1:8" ht="12.75">
      <c r="A108" t="s">
        <v>312</v>
      </c>
      <c r="B108">
        <v>6</v>
      </c>
      <c r="C108" s="2" t="s">
        <v>54</v>
      </c>
      <c r="D108" s="2" t="s">
        <v>76</v>
      </c>
      <c r="E108" s="2"/>
      <c r="F108" s="1">
        <v>0.151744070133</v>
      </c>
      <c r="G108" s="3" t="str">
        <f t="shared" si="2"/>
        <v>'PSI', '6', 'BLDLOSS', 0.151744070133</v>
      </c>
      <c r="H108" t="str">
        <f t="shared" si="3"/>
        <v>INSERT INTO ra_comorbidity (module, indicator_number, comorbidity_name, coef) VALUES ('PSI', '6', 'BLDLOSS', 0.151744070133)</v>
      </c>
    </row>
    <row r="109" spans="1:8" ht="12.75">
      <c r="A109" t="s">
        <v>312</v>
      </c>
      <c r="B109">
        <v>6</v>
      </c>
      <c r="C109" s="2" t="s">
        <v>54</v>
      </c>
      <c r="D109" s="2" t="s">
        <v>77</v>
      </c>
      <c r="E109" s="2"/>
      <c r="F109" s="1">
        <v>0.122008162773</v>
      </c>
      <c r="G109" s="3" t="str">
        <f t="shared" si="2"/>
        <v>'PSI', '6', 'ANEMDEF', 0.122008162773</v>
      </c>
      <c r="H109" t="str">
        <f t="shared" si="3"/>
        <v>INSERT INTO ra_comorbidity (module, indicator_number, comorbidity_name, coef) VALUES ('PSI', '6', 'ANEMDEF', 0.122008162773)</v>
      </c>
    </row>
    <row r="110" spans="1:8" ht="12.75">
      <c r="A110" t="s">
        <v>312</v>
      </c>
      <c r="B110">
        <v>6</v>
      </c>
      <c r="C110" s="2" t="s">
        <v>54</v>
      </c>
      <c r="D110" s="2" t="s">
        <v>78</v>
      </c>
      <c r="E110" s="2"/>
      <c r="F110" s="1">
        <v>0.13618557183</v>
      </c>
      <c r="G110" s="3" t="str">
        <f t="shared" si="2"/>
        <v>'PSI', '6', 'ALCOHOL', 0.13618557183</v>
      </c>
      <c r="H110" t="str">
        <f t="shared" si="3"/>
        <v>INSERT INTO ra_comorbidity (module, indicator_number, comorbidity_name, coef) VALUES ('PSI', '6', 'ALCOHOL', 0.13618557183)</v>
      </c>
    </row>
    <row r="111" spans="1:8" ht="12.75">
      <c r="A111" t="s">
        <v>312</v>
      </c>
      <c r="B111">
        <v>6</v>
      </c>
      <c r="C111" s="2" t="s">
        <v>54</v>
      </c>
      <c r="D111" s="2" t="s">
        <v>79</v>
      </c>
      <c r="E111" s="2"/>
      <c r="F111" s="1">
        <v>0.275008305697</v>
      </c>
      <c r="G111" s="3" t="str">
        <f t="shared" si="2"/>
        <v>'PSI', '6', 'DRUG', 0.275008305697</v>
      </c>
      <c r="H111" t="str">
        <f t="shared" si="3"/>
        <v>INSERT INTO ra_comorbidity (module, indicator_number, comorbidity_name, coef) VALUES ('PSI', '6', 'DRUG', 0.275008305697)</v>
      </c>
    </row>
    <row r="112" spans="1:8" ht="12.75">
      <c r="A112" t="s">
        <v>312</v>
      </c>
      <c r="B112">
        <v>6</v>
      </c>
      <c r="C112" s="2" t="s">
        <v>54</v>
      </c>
      <c r="D112" s="2" t="s">
        <v>80</v>
      </c>
      <c r="E112" s="2"/>
      <c r="F112" s="1">
        <v>-0.170818264682</v>
      </c>
      <c r="G112" s="3" t="str">
        <f t="shared" si="2"/>
        <v>'PSI', '6', 'PSYCH', -0.170818264682</v>
      </c>
      <c r="H112" t="str">
        <f t="shared" si="3"/>
        <v>INSERT INTO ra_comorbidity (module, indicator_number, comorbidity_name, coef) VALUES ('PSI', '6', 'PSYCH', -0.170818264682)</v>
      </c>
    </row>
    <row r="113" spans="1:8" ht="12.75">
      <c r="A113" t="s">
        <v>312</v>
      </c>
      <c r="B113">
        <v>6</v>
      </c>
      <c r="C113" s="2" t="s">
        <v>54</v>
      </c>
      <c r="D113" s="2" t="s">
        <v>81</v>
      </c>
      <c r="E113" s="2"/>
      <c r="F113" s="1">
        <v>-0.268750996582</v>
      </c>
      <c r="G113" s="3" t="str">
        <f t="shared" si="2"/>
        <v>'PSI', '6', 'DEPRESS', -0.268750996582</v>
      </c>
      <c r="H113" t="str">
        <f t="shared" si="3"/>
        <v>INSERT INTO ra_comorbidity (module, indicator_number, comorbidity_name, coef) VALUES ('PSI', '6', 'DEPRESS', -0.268750996582)</v>
      </c>
    </row>
    <row r="114" spans="1:8" ht="12.75">
      <c r="A114" t="s">
        <v>312</v>
      </c>
      <c r="B114">
        <v>7</v>
      </c>
      <c r="C114" s="2" t="s">
        <v>54</v>
      </c>
      <c r="D114" s="2" t="s">
        <v>55</v>
      </c>
      <c r="E114" s="2"/>
      <c r="F114" s="1">
        <v>0.603689996593</v>
      </c>
      <c r="G114" s="3" t="str">
        <f t="shared" si="2"/>
        <v>'PSI', '7', 'CHF', 0.603689996593</v>
      </c>
      <c r="H114" t="str">
        <f t="shared" si="3"/>
        <v>INSERT INTO ra_comorbidity (module, indicator_number, comorbidity_name, coef) VALUES ('PSI', '7', 'CHF', 0.603689996593)</v>
      </c>
    </row>
    <row r="115" spans="1:8" ht="12.75">
      <c r="A115" t="s">
        <v>312</v>
      </c>
      <c r="B115">
        <v>7</v>
      </c>
      <c r="C115" s="2" t="s">
        <v>54</v>
      </c>
      <c r="D115" s="2" t="s">
        <v>56</v>
      </c>
      <c r="E115" s="2"/>
      <c r="F115" s="1">
        <v>0.131876912218</v>
      </c>
      <c r="G115" s="3" t="str">
        <f t="shared" si="2"/>
        <v>'PSI', '7', 'VALVE', 0.131876912218</v>
      </c>
      <c r="H115" t="str">
        <f t="shared" si="3"/>
        <v>INSERT INTO ra_comorbidity (module, indicator_number, comorbidity_name, coef) VALUES ('PSI', '7', 'VALVE', 0.131876912218)</v>
      </c>
    </row>
    <row r="116" spans="1:8" ht="12.75">
      <c r="A116" t="s">
        <v>312</v>
      </c>
      <c r="B116">
        <v>7</v>
      </c>
      <c r="C116" s="2" t="s">
        <v>54</v>
      </c>
      <c r="D116" s="2" t="s">
        <v>57</v>
      </c>
      <c r="E116" s="2"/>
      <c r="F116" s="1">
        <v>0.077265536297</v>
      </c>
      <c r="G116" s="3" t="str">
        <f t="shared" si="2"/>
        <v>'PSI', '7', 'PULMCIRC', 0.077265536297</v>
      </c>
      <c r="H116" t="str">
        <f t="shared" si="3"/>
        <v>INSERT INTO ra_comorbidity (module, indicator_number, comorbidity_name, coef) VALUES ('PSI', '7', 'PULMCIRC', 0.077265536297)</v>
      </c>
    </row>
    <row r="117" spans="1:8" ht="12.75">
      <c r="A117" t="s">
        <v>312</v>
      </c>
      <c r="B117">
        <v>7</v>
      </c>
      <c r="C117" s="2" t="s">
        <v>54</v>
      </c>
      <c r="D117" s="2" t="s">
        <v>58</v>
      </c>
      <c r="E117" s="2"/>
      <c r="F117" s="1">
        <v>0.03673081682</v>
      </c>
      <c r="G117" s="3" t="str">
        <f t="shared" si="2"/>
        <v>'PSI', '7', 'PERIVASC', 0.03673081682</v>
      </c>
      <c r="H117" t="str">
        <f t="shared" si="3"/>
        <v>INSERT INTO ra_comorbidity (module, indicator_number, comorbidity_name, coef) VALUES ('PSI', '7', 'PERIVASC', 0.03673081682)</v>
      </c>
    </row>
    <row r="118" spans="1:8" ht="12.75">
      <c r="A118" t="s">
        <v>312</v>
      </c>
      <c r="B118">
        <v>7</v>
      </c>
      <c r="C118" s="2" t="s">
        <v>54</v>
      </c>
      <c r="D118" s="2" t="s">
        <v>59</v>
      </c>
      <c r="E118" s="2"/>
      <c r="F118" s="1">
        <v>0</v>
      </c>
      <c r="G118" s="3" t="str">
        <f t="shared" si="2"/>
        <v>'PSI', '7', 'HTN_C', 0</v>
      </c>
      <c r="H118" t="str">
        <f t="shared" si="3"/>
        <v>INSERT INTO ra_comorbidity (module, indicator_number, comorbidity_name, coef) VALUES ('PSI', '7', 'HTN_C', 0)</v>
      </c>
    </row>
    <row r="119" spans="1:8" ht="12.75">
      <c r="A119" t="s">
        <v>312</v>
      </c>
      <c r="B119">
        <v>7</v>
      </c>
      <c r="C119" s="2" t="s">
        <v>54</v>
      </c>
      <c r="D119" s="2" t="s">
        <v>60</v>
      </c>
      <c r="E119" s="2"/>
      <c r="F119" s="1">
        <v>0.444243854438</v>
      </c>
      <c r="G119" s="3" t="str">
        <f t="shared" si="2"/>
        <v>'PSI', '7', 'PARA', 0.444243854438</v>
      </c>
      <c r="H119" t="str">
        <f t="shared" si="3"/>
        <v>INSERT INTO ra_comorbidity (module, indicator_number, comorbidity_name, coef) VALUES ('PSI', '7', 'PARA', 0.444243854438)</v>
      </c>
    </row>
    <row r="120" spans="1:8" ht="12.75">
      <c r="A120" t="s">
        <v>312</v>
      </c>
      <c r="B120">
        <v>7</v>
      </c>
      <c r="C120" s="2" t="s">
        <v>54</v>
      </c>
      <c r="D120" s="2" t="s">
        <v>61</v>
      </c>
      <c r="E120" s="2"/>
      <c r="F120" s="1">
        <v>0.398727464846</v>
      </c>
      <c r="G120" s="3" t="str">
        <f t="shared" si="2"/>
        <v>'PSI', '7', 'NEURO', 0.398727464846</v>
      </c>
      <c r="H120" t="str">
        <f t="shared" si="3"/>
        <v>INSERT INTO ra_comorbidity (module, indicator_number, comorbidity_name, coef) VALUES ('PSI', '7', 'NEURO', 0.398727464846)</v>
      </c>
    </row>
    <row r="121" spans="1:8" ht="12.75">
      <c r="A121" t="s">
        <v>312</v>
      </c>
      <c r="B121">
        <v>7</v>
      </c>
      <c r="C121" s="2" t="s">
        <v>54</v>
      </c>
      <c r="D121" s="2" t="s">
        <v>62</v>
      </c>
      <c r="E121" s="2"/>
      <c r="F121" s="1">
        <v>0.097690047987</v>
      </c>
      <c r="G121" s="3" t="str">
        <f t="shared" si="2"/>
        <v>'PSI', '7', 'CHRNLUNG', 0.097690047987</v>
      </c>
      <c r="H121" t="str">
        <f t="shared" si="3"/>
        <v>INSERT INTO ra_comorbidity (module, indicator_number, comorbidity_name, coef) VALUES ('PSI', '7', 'CHRNLUNG', 0.097690047987)</v>
      </c>
    </row>
    <row r="122" spans="1:8" ht="12.75">
      <c r="A122" t="s">
        <v>312</v>
      </c>
      <c r="B122">
        <v>7</v>
      </c>
      <c r="C122" s="2" t="s">
        <v>54</v>
      </c>
      <c r="D122" s="2" t="s">
        <v>63</v>
      </c>
      <c r="E122" s="2"/>
      <c r="F122" s="1">
        <v>-0.198228388375</v>
      </c>
      <c r="G122" s="3" t="str">
        <f t="shared" si="2"/>
        <v>'PSI', '7', 'DM', -0.198228388375</v>
      </c>
      <c r="H122" t="str">
        <f t="shared" si="3"/>
        <v>INSERT INTO ra_comorbidity (module, indicator_number, comorbidity_name, coef) VALUES ('PSI', '7', 'DM', -0.198228388375)</v>
      </c>
    </row>
    <row r="123" spans="1:8" ht="12.75">
      <c r="A123" t="s">
        <v>312</v>
      </c>
      <c r="B123">
        <v>7</v>
      </c>
      <c r="C123" s="2" t="s">
        <v>54</v>
      </c>
      <c r="D123" s="2" t="s">
        <v>64</v>
      </c>
      <c r="E123" s="2"/>
      <c r="F123" s="1">
        <v>0.160032633116</v>
      </c>
      <c r="G123" s="3" t="str">
        <f t="shared" si="2"/>
        <v>'PSI', '7', 'DMCX', 0.160032633116</v>
      </c>
      <c r="H123" t="str">
        <f t="shared" si="3"/>
        <v>INSERT INTO ra_comorbidity (module, indicator_number, comorbidity_name, coef) VALUES ('PSI', '7', 'DMCX', 0.160032633116)</v>
      </c>
    </row>
    <row r="124" spans="1:8" ht="12.75">
      <c r="A124" t="s">
        <v>312</v>
      </c>
      <c r="B124">
        <v>7</v>
      </c>
      <c r="C124" s="2" t="s">
        <v>54</v>
      </c>
      <c r="D124" s="2" t="s">
        <v>65</v>
      </c>
      <c r="E124" s="2"/>
      <c r="F124" s="1">
        <v>-0.367266553598</v>
      </c>
      <c r="G124" s="3" t="str">
        <f t="shared" si="2"/>
        <v>'PSI', '7', 'HYPOTHY', -0.367266553598</v>
      </c>
      <c r="H124" t="str">
        <f t="shared" si="3"/>
        <v>INSERT INTO ra_comorbidity (module, indicator_number, comorbidity_name, coef) VALUES ('PSI', '7', 'HYPOTHY', -0.367266553598)</v>
      </c>
    </row>
    <row r="125" spans="1:8" ht="12.75">
      <c r="A125" t="s">
        <v>312</v>
      </c>
      <c r="B125">
        <v>7</v>
      </c>
      <c r="C125" s="2" t="s">
        <v>54</v>
      </c>
      <c r="D125" s="2" t="s">
        <v>66</v>
      </c>
      <c r="E125" s="2"/>
      <c r="F125" s="1">
        <v>0.118560525491</v>
      </c>
      <c r="G125" s="3" t="str">
        <f t="shared" si="2"/>
        <v>'PSI', '7', 'RENLFAIL', 0.118560525491</v>
      </c>
      <c r="H125" t="str">
        <f t="shared" si="3"/>
        <v>INSERT INTO ra_comorbidity (module, indicator_number, comorbidity_name, coef) VALUES ('PSI', '7', 'RENLFAIL', 0.118560525491)</v>
      </c>
    </row>
    <row r="126" spans="1:8" ht="12.75">
      <c r="A126" t="s">
        <v>312</v>
      </c>
      <c r="B126">
        <v>7</v>
      </c>
      <c r="C126" s="2" t="s">
        <v>54</v>
      </c>
      <c r="D126" s="2" t="s">
        <v>67</v>
      </c>
      <c r="E126" s="2"/>
      <c r="F126" s="1">
        <v>0.285667421696</v>
      </c>
      <c r="G126" s="3" t="str">
        <f t="shared" si="2"/>
        <v>'PSI', '7', 'LIVER', 0.285667421696</v>
      </c>
      <c r="H126" t="str">
        <f t="shared" si="3"/>
        <v>INSERT INTO ra_comorbidity (module, indicator_number, comorbidity_name, coef) VALUES ('PSI', '7', 'LIVER', 0.285667421696)</v>
      </c>
    </row>
    <row r="127" spans="1:8" ht="12.75">
      <c r="A127" t="s">
        <v>312</v>
      </c>
      <c r="B127">
        <v>7</v>
      </c>
      <c r="C127" s="2" t="s">
        <v>54</v>
      </c>
      <c r="D127" s="2" t="s">
        <v>68</v>
      </c>
      <c r="E127" s="2"/>
      <c r="F127" s="1">
        <v>0.112876960936</v>
      </c>
      <c r="G127" s="3" t="str">
        <f t="shared" si="2"/>
        <v>'PSI', '7', 'ULCER', 0.112876960936</v>
      </c>
      <c r="H127" t="str">
        <f t="shared" si="3"/>
        <v>INSERT INTO ra_comorbidity (module, indicator_number, comorbidity_name, coef) VALUES ('PSI', '7', 'ULCER', 0.112876960936)</v>
      </c>
    </row>
    <row r="128" spans="1:8" ht="12.75">
      <c r="A128" t="s">
        <v>312</v>
      </c>
      <c r="B128">
        <v>7</v>
      </c>
      <c r="C128" s="2" t="s">
        <v>54</v>
      </c>
      <c r="D128" s="2" t="s">
        <v>69</v>
      </c>
      <c r="E128" s="2"/>
      <c r="F128" s="1">
        <v>0</v>
      </c>
      <c r="G128" s="3" t="str">
        <f t="shared" si="2"/>
        <v>'PSI', '7', 'AIDS', 0</v>
      </c>
      <c r="H128" t="str">
        <f t="shared" si="3"/>
        <v>INSERT INTO ra_comorbidity (module, indicator_number, comorbidity_name, coef) VALUES ('PSI', '7', 'AIDS', 0)</v>
      </c>
    </row>
    <row r="129" spans="1:8" ht="12.75">
      <c r="A129" t="s">
        <v>312</v>
      </c>
      <c r="B129">
        <v>7</v>
      </c>
      <c r="C129" s="2" t="s">
        <v>54</v>
      </c>
      <c r="D129" s="2" t="s">
        <v>70</v>
      </c>
      <c r="E129" s="2"/>
      <c r="F129" s="1">
        <v>0</v>
      </c>
      <c r="G129" s="3" t="str">
        <f t="shared" si="2"/>
        <v>'PSI', '7', 'LYMPH', 0</v>
      </c>
      <c r="H129" t="str">
        <f t="shared" si="3"/>
        <v>INSERT INTO ra_comorbidity (module, indicator_number, comorbidity_name, coef) VALUES ('PSI', '7', 'LYMPH', 0)</v>
      </c>
    </row>
    <row r="130" spans="1:8" ht="12.75">
      <c r="A130" t="s">
        <v>312</v>
      </c>
      <c r="B130">
        <v>7</v>
      </c>
      <c r="C130" s="2" t="s">
        <v>54</v>
      </c>
      <c r="D130" s="2" t="s">
        <v>71</v>
      </c>
      <c r="E130" s="2"/>
      <c r="F130" s="1">
        <v>0</v>
      </c>
      <c r="G130" s="3" t="str">
        <f t="shared" si="2"/>
        <v>'PSI', '7', 'METS', 0</v>
      </c>
      <c r="H130" t="str">
        <f t="shared" si="3"/>
        <v>INSERT INTO ra_comorbidity (module, indicator_number, comorbidity_name, coef) VALUES ('PSI', '7', 'METS', 0)</v>
      </c>
    </row>
    <row r="131" spans="1:8" ht="12.75">
      <c r="A131" t="s">
        <v>312</v>
      </c>
      <c r="B131">
        <v>7</v>
      </c>
      <c r="C131" s="2" t="s">
        <v>54</v>
      </c>
      <c r="D131" s="2" t="s">
        <v>72</v>
      </c>
      <c r="E131" s="2"/>
      <c r="F131" s="1">
        <v>0</v>
      </c>
      <c r="G131" s="3" t="str">
        <f t="shared" si="2"/>
        <v>'PSI', '7', 'TUMOR', 0</v>
      </c>
      <c r="H131" t="str">
        <f t="shared" si="3"/>
        <v>INSERT INTO ra_comorbidity (module, indicator_number, comorbidity_name, coef) VALUES ('PSI', '7', 'TUMOR', 0)</v>
      </c>
    </row>
    <row r="132" spans="1:8" ht="12.75">
      <c r="A132" t="s">
        <v>312</v>
      </c>
      <c r="B132">
        <v>7</v>
      </c>
      <c r="C132" s="2" t="s">
        <v>54</v>
      </c>
      <c r="D132" s="2" t="s">
        <v>73</v>
      </c>
      <c r="E132" s="2"/>
      <c r="F132" s="1">
        <v>0.187391893688</v>
      </c>
      <c r="G132" s="3" t="str">
        <f t="shared" si="2"/>
        <v>'PSI', '7', 'ARTH', 0.187391893688</v>
      </c>
      <c r="H132" t="str">
        <f t="shared" si="3"/>
        <v>INSERT INTO ra_comorbidity (module, indicator_number, comorbidity_name, coef) VALUES ('PSI', '7', 'ARTH', 0.187391893688)</v>
      </c>
    </row>
    <row r="133" spans="1:8" ht="12.75">
      <c r="A133" t="s">
        <v>312</v>
      </c>
      <c r="B133">
        <v>7</v>
      </c>
      <c r="C133" s="2" t="s">
        <v>54</v>
      </c>
      <c r="D133" s="2" t="s">
        <v>74</v>
      </c>
      <c r="E133" s="2"/>
      <c r="F133" s="1">
        <v>-0.15524657461</v>
      </c>
      <c r="G133" s="3" t="str">
        <f t="shared" si="2"/>
        <v>'PSI', '7', 'OBESE', -0.15524657461</v>
      </c>
      <c r="H133" t="str">
        <f t="shared" si="3"/>
        <v>INSERT INTO ra_comorbidity (module, indicator_number, comorbidity_name, coef) VALUES ('PSI', '7', 'OBESE', -0.15524657461)</v>
      </c>
    </row>
    <row r="134" spans="1:8" ht="12.75">
      <c r="A134" t="s">
        <v>312</v>
      </c>
      <c r="B134">
        <v>7</v>
      </c>
      <c r="C134" s="2" t="s">
        <v>54</v>
      </c>
      <c r="D134" s="2" t="s">
        <v>75</v>
      </c>
      <c r="E134" s="2"/>
      <c r="F134" s="1">
        <v>1.403460871515</v>
      </c>
      <c r="G134" s="3" t="str">
        <f t="shared" si="2"/>
        <v>'PSI', '7', 'WGHTLOSS', 1.403460871515</v>
      </c>
      <c r="H134" t="str">
        <f t="shared" si="3"/>
        <v>INSERT INTO ra_comorbidity (module, indicator_number, comorbidity_name, coef) VALUES ('PSI', '7', 'WGHTLOSS', 1.403460871515)</v>
      </c>
    </row>
    <row r="135" spans="1:8" ht="12.75">
      <c r="A135" t="s">
        <v>312</v>
      </c>
      <c r="B135">
        <v>7</v>
      </c>
      <c r="C135" s="2" t="s">
        <v>54</v>
      </c>
      <c r="D135" s="2" t="s">
        <v>76</v>
      </c>
      <c r="E135" s="2"/>
      <c r="F135" s="1">
        <v>0.495506821216</v>
      </c>
      <c r="G135" s="3" t="str">
        <f aca="true" t="shared" si="4" ref="G135:G198">"'"&amp;A135&amp;"', '"&amp;B135&amp;"', '"&amp;D135&amp;"', "&amp;F135</f>
        <v>'PSI', '7', 'BLDLOSS', 0.495506821216</v>
      </c>
      <c r="H135" t="str">
        <f aca="true" t="shared" si="5" ref="H135:H198">"INSERT INTO ra_comorbidity ("&amp;$G$5&amp;") VALUES ("&amp;G135&amp;")"</f>
        <v>INSERT INTO ra_comorbidity (module, indicator_number, comorbidity_name, coef) VALUES ('PSI', '7', 'BLDLOSS', 0.495506821216)</v>
      </c>
    </row>
    <row r="136" spans="1:8" ht="12.75">
      <c r="A136" t="s">
        <v>312</v>
      </c>
      <c r="B136">
        <v>7</v>
      </c>
      <c r="C136" s="2" t="s">
        <v>54</v>
      </c>
      <c r="D136" s="2" t="s">
        <v>77</v>
      </c>
      <c r="E136" s="2"/>
      <c r="F136" s="1">
        <v>0.238950359423</v>
      </c>
      <c r="G136" s="3" t="str">
        <f t="shared" si="4"/>
        <v>'PSI', '7', 'ANEMDEF', 0.238950359423</v>
      </c>
      <c r="H136" t="str">
        <f t="shared" si="5"/>
        <v>INSERT INTO ra_comorbidity (module, indicator_number, comorbidity_name, coef) VALUES ('PSI', '7', 'ANEMDEF', 0.238950359423)</v>
      </c>
    </row>
    <row r="137" spans="1:8" ht="12.75">
      <c r="A137" t="s">
        <v>312</v>
      </c>
      <c r="B137">
        <v>7</v>
      </c>
      <c r="C137" s="2" t="s">
        <v>54</v>
      </c>
      <c r="D137" s="2" t="s">
        <v>78</v>
      </c>
      <c r="E137" s="2"/>
      <c r="F137" s="1">
        <v>-0.004008034601</v>
      </c>
      <c r="G137" s="3" t="str">
        <f t="shared" si="4"/>
        <v>'PSI', '7', 'ALCOHOL', -0.004008034601</v>
      </c>
      <c r="H137" t="str">
        <f t="shared" si="5"/>
        <v>INSERT INTO ra_comorbidity (module, indicator_number, comorbidity_name, coef) VALUES ('PSI', '7', 'ALCOHOL', -0.004008034601)</v>
      </c>
    </row>
    <row r="138" spans="1:8" ht="12.75">
      <c r="A138" t="s">
        <v>312</v>
      </c>
      <c r="B138">
        <v>7</v>
      </c>
      <c r="C138" s="2" t="s">
        <v>54</v>
      </c>
      <c r="D138" s="2" t="s">
        <v>79</v>
      </c>
      <c r="E138" s="2"/>
      <c r="F138" s="1">
        <v>0.300837737568</v>
      </c>
      <c r="G138" s="3" t="str">
        <f t="shared" si="4"/>
        <v>'PSI', '7', 'DRUG', 0.300837737568</v>
      </c>
      <c r="H138" t="str">
        <f t="shared" si="5"/>
        <v>INSERT INTO ra_comorbidity (module, indicator_number, comorbidity_name, coef) VALUES ('PSI', '7', 'DRUG', 0.300837737568)</v>
      </c>
    </row>
    <row r="139" spans="1:8" ht="12.75">
      <c r="A139" t="s">
        <v>312</v>
      </c>
      <c r="B139">
        <v>7</v>
      </c>
      <c r="C139" s="2" t="s">
        <v>54</v>
      </c>
      <c r="D139" s="2" t="s">
        <v>80</v>
      </c>
      <c r="E139" s="2"/>
      <c r="F139" s="1">
        <v>-0.02217669838</v>
      </c>
      <c r="G139" s="3" t="str">
        <f t="shared" si="4"/>
        <v>'PSI', '7', 'PSYCH', -0.02217669838</v>
      </c>
      <c r="H139" t="str">
        <f t="shared" si="5"/>
        <v>INSERT INTO ra_comorbidity (module, indicator_number, comorbidity_name, coef) VALUES ('PSI', '7', 'PSYCH', -0.02217669838)</v>
      </c>
    </row>
    <row r="140" spans="1:8" ht="12.75">
      <c r="A140" t="s">
        <v>312</v>
      </c>
      <c r="B140">
        <v>7</v>
      </c>
      <c r="C140" s="2" t="s">
        <v>54</v>
      </c>
      <c r="D140" s="2" t="s">
        <v>81</v>
      </c>
      <c r="E140" s="2"/>
      <c r="F140" s="1">
        <v>-0.16268881107</v>
      </c>
      <c r="G140" s="3" t="str">
        <f t="shared" si="4"/>
        <v>'PSI', '7', 'DEPRESS', -0.16268881107</v>
      </c>
      <c r="H140" t="str">
        <f t="shared" si="5"/>
        <v>INSERT INTO ra_comorbidity (module, indicator_number, comorbidity_name, coef) VALUES ('PSI', '7', 'DEPRESS', -0.16268881107)</v>
      </c>
    </row>
    <row r="141" spans="1:8" ht="12.75">
      <c r="A141" t="s">
        <v>312</v>
      </c>
      <c r="B141">
        <v>8</v>
      </c>
      <c r="C141" s="2" t="s">
        <v>54</v>
      </c>
      <c r="D141" s="2" t="s">
        <v>55</v>
      </c>
      <c r="E141" s="2"/>
      <c r="F141" s="1">
        <v>0.324950060324</v>
      </c>
      <c r="G141" s="3" t="str">
        <f t="shared" si="4"/>
        <v>'PSI', '8', 'CHF', 0.324950060324</v>
      </c>
      <c r="H141" t="str">
        <f t="shared" si="5"/>
        <v>INSERT INTO ra_comorbidity (module, indicator_number, comorbidity_name, coef) VALUES ('PSI', '8', 'CHF', 0.324950060324)</v>
      </c>
    </row>
    <row r="142" spans="1:8" ht="12.75">
      <c r="A142" t="s">
        <v>312</v>
      </c>
      <c r="B142">
        <v>8</v>
      </c>
      <c r="C142" s="2" t="s">
        <v>54</v>
      </c>
      <c r="D142" s="2" t="s">
        <v>56</v>
      </c>
      <c r="E142" s="2"/>
      <c r="F142" s="1">
        <v>0.084288269818</v>
      </c>
      <c r="G142" s="3" t="str">
        <f t="shared" si="4"/>
        <v>'PSI', '8', 'VALVE', 0.084288269818</v>
      </c>
      <c r="H142" t="str">
        <f t="shared" si="5"/>
        <v>INSERT INTO ra_comorbidity (module, indicator_number, comorbidity_name, coef) VALUES ('PSI', '8', 'VALVE', 0.084288269818)</v>
      </c>
    </row>
    <row r="143" spans="1:8" ht="12.75">
      <c r="A143" t="s">
        <v>312</v>
      </c>
      <c r="B143">
        <v>8</v>
      </c>
      <c r="C143" s="2" t="s">
        <v>54</v>
      </c>
      <c r="D143" s="2" t="s">
        <v>57</v>
      </c>
      <c r="E143" s="2"/>
      <c r="F143" s="1">
        <v>0.178143362306</v>
      </c>
      <c r="G143" s="3" t="str">
        <f t="shared" si="4"/>
        <v>'PSI', '8', 'PULMCIRC', 0.178143362306</v>
      </c>
      <c r="H143" t="str">
        <f t="shared" si="5"/>
        <v>INSERT INTO ra_comorbidity (module, indicator_number, comorbidity_name, coef) VALUES ('PSI', '8', 'PULMCIRC', 0.178143362306)</v>
      </c>
    </row>
    <row r="144" spans="1:8" ht="12.75">
      <c r="A144" t="s">
        <v>312</v>
      </c>
      <c r="B144">
        <v>8</v>
      </c>
      <c r="C144" s="2" t="s">
        <v>54</v>
      </c>
      <c r="D144" s="2" t="s">
        <v>58</v>
      </c>
      <c r="E144" s="2"/>
      <c r="F144" s="1">
        <v>-0.30864217291</v>
      </c>
      <c r="G144" s="3" t="str">
        <f t="shared" si="4"/>
        <v>'PSI', '8', 'PERIVASC', -0.30864217291</v>
      </c>
      <c r="H144" t="str">
        <f t="shared" si="5"/>
        <v>INSERT INTO ra_comorbidity (module, indicator_number, comorbidity_name, coef) VALUES ('PSI', '8', 'PERIVASC', -0.30864217291)</v>
      </c>
    </row>
    <row r="145" spans="1:8" ht="12.75">
      <c r="A145" t="s">
        <v>312</v>
      </c>
      <c r="B145">
        <v>8</v>
      </c>
      <c r="C145" s="2" t="s">
        <v>54</v>
      </c>
      <c r="D145" s="2" t="s">
        <v>59</v>
      </c>
      <c r="E145" s="2"/>
      <c r="F145" s="1">
        <v>0</v>
      </c>
      <c r="G145" s="3" t="str">
        <f t="shared" si="4"/>
        <v>'PSI', '8', 'HTN_C', 0</v>
      </c>
      <c r="H145" t="str">
        <f t="shared" si="5"/>
        <v>INSERT INTO ra_comorbidity (module, indicator_number, comorbidity_name, coef) VALUES ('PSI', '8', 'HTN_C', 0)</v>
      </c>
    </row>
    <row r="146" spans="1:8" ht="12.75">
      <c r="A146" t="s">
        <v>312</v>
      </c>
      <c r="B146">
        <v>8</v>
      </c>
      <c r="C146" s="2" t="s">
        <v>54</v>
      </c>
      <c r="D146" s="2" t="s">
        <v>60</v>
      </c>
      <c r="E146" s="2"/>
      <c r="F146" s="1">
        <v>0.221715499452</v>
      </c>
      <c r="G146" s="3" t="str">
        <f t="shared" si="4"/>
        <v>'PSI', '8', 'PARA', 0.221715499452</v>
      </c>
      <c r="H146" t="str">
        <f t="shared" si="5"/>
        <v>INSERT INTO ra_comorbidity (module, indicator_number, comorbidity_name, coef) VALUES ('PSI', '8', 'PARA', 0.221715499452)</v>
      </c>
    </row>
    <row r="147" spans="1:8" ht="12.75">
      <c r="A147" t="s">
        <v>312</v>
      </c>
      <c r="B147">
        <v>8</v>
      </c>
      <c r="C147" s="2" t="s">
        <v>54</v>
      </c>
      <c r="D147" s="2" t="s">
        <v>61</v>
      </c>
      <c r="E147" s="2"/>
      <c r="F147" s="1">
        <v>0.686732292048</v>
      </c>
      <c r="G147" s="3" t="str">
        <f t="shared" si="4"/>
        <v>'PSI', '8', 'NEURO', 0.686732292048</v>
      </c>
      <c r="H147" t="str">
        <f t="shared" si="5"/>
        <v>INSERT INTO ra_comorbidity (module, indicator_number, comorbidity_name, coef) VALUES ('PSI', '8', 'NEURO', 0.686732292048)</v>
      </c>
    </row>
    <row r="148" spans="1:8" ht="12.75">
      <c r="A148" t="s">
        <v>312</v>
      </c>
      <c r="B148">
        <v>8</v>
      </c>
      <c r="C148" s="2" t="s">
        <v>54</v>
      </c>
      <c r="D148" s="2" t="s">
        <v>62</v>
      </c>
      <c r="E148" s="2"/>
      <c r="F148" s="1">
        <v>0.525414924334</v>
      </c>
      <c r="G148" s="3" t="str">
        <f t="shared" si="4"/>
        <v>'PSI', '8', 'CHRNLUNG', 0.525414924334</v>
      </c>
      <c r="H148" t="str">
        <f t="shared" si="5"/>
        <v>INSERT INTO ra_comorbidity (module, indicator_number, comorbidity_name, coef) VALUES ('PSI', '8', 'CHRNLUNG', 0.525414924334)</v>
      </c>
    </row>
    <row r="149" spans="1:8" ht="12.75">
      <c r="A149" t="s">
        <v>312</v>
      </c>
      <c r="B149">
        <v>8</v>
      </c>
      <c r="C149" s="2" t="s">
        <v>54</v>
      </c>
      <c r="D149" s="2" t="s">
        <v>63</v>
      </c>
      <c r="E149" s="2"/>
      <c r="F149" s="1">
        <v>-0.219958317539</v>
      </c>
      <c r="G149" s="3" t="str">
        <f t="shared" si="4"/>
        <v>'PSI', '8', 'DM', -0.219958317539</v>
      </c>
      <c r="H149" t="str">
        <f t="shared" si="5"/>
        <v>INSERT INTO ra_comorbidity (module, indicator_number, comorbidity_name, coef) VALUES ('PSI', '8', 'DM', -0.219958317539)</v>
      </c>
    </row>
    <row r="150" spans="1:8" ht="12.75">
      <c r="A150" t="s">
        <v>312</v>
      </c>
      <c r="B150">
        <v>8</v>
      </c>
      <c r="C150" s="2" t="s">
        <v>54</v>
      </c>
      <c r="D150" s="2" t="s">
        <v>64</v>
      </c>
      <c r="E150" s="2"/>
      <c r="F150" s="1">
        <v>0.240554730021</v>
      </c>
      <c r="G150" s="3" t="str">
        <f t="shared" si="4"/>
        <v>'PSI', '8', 'DMCX', 0.240554730021</v>
      </c>
      <c r="H150" t="str">
        <f t="shared" si="5"/>
        <v>INSERT INTO ra_comorbidity (module, indicator_number, comorbidity_name, coef) VALUES ('PSI', '8', 'DMCX', 0.240554730021)</v>
      </c>
    </row>
    <row r="151" spans="1:8" ht="12.75">
      <c r="A151" t="s">
        <v>312</v>
      </c>
      <c r="B151">
        <v>8</v>
      </c>
      <c r="C151" s="2" t="s">
        <v>54</v>
      </c>
      <c r="D151" s="2" t="s">
        <v>65</v>
      </c>
      <c r="E151" s="2"/>
      <c r="F151" s="1">
        <v>-0.398943308124</v>
      </c>
      <c r="G151" s="3" t="str">
        <f t="shared" si="4"/>
        <v>'PSI', '8', 'HYPOTHY', -0.398943308124</v>
      </c>
      <c r="H151" t="str">
        <f t="shared" si="5"/>
        <v>INSERT INTO ra_comorbidity (module, indicator_number, comorbidity_name, coef) VALUES ('PSI', '8', 'HYPOTHY', -0.398943308124)</v>
      </c>
    </row>
    <row r="152" spans="1:8" ht="12.75">
      <c r="A152" t="s">
        <v>312</v>
      </c>
      <c r="B152">
        <v>8</v>
      </c>
      <c r="C152" s="2" t="s">
        <v>54</v>
      </c>
      <c r="D152" s="2" t="s">
        <v>66</v>
      </c>
      <c r="E152" s="2"/>
      <c r="F152" s="1">
        <v>0.465214531053</v>
      </c>
      <c r="G152" s="3" t="str">
        <f t="shared" si="4"/>
        <v>'PSI', '8', 'RENLFAIL', 0.465214531053</v>
      </c>
      <c r="H152" t="str">
        <f t="shared" si="5"/>
        <v>INSERT INTO ra_comorbidity (module, indicator_number, comorbidity_name, coef) VALUES ('PSI', '8', 'RENLFAIL', 0.465214531053)</v>
      </c>
    </row>
    <row r="153" spans="1:8" ht="12.75">
      <c r="A153" t="s">
        <v>312</v>
      </c>
      <c r="B153">
        <v>8</v>
      </c>
      <c r="C153" s="2" t="s">
        <v>54</v>
      </c>
      <c r="D153" s="2" t="s">
        <v>67</v>
      </c>
      <c r="E153" s="2"/>
      <c r="F153" s="1">
        <v>0.06788191236</v>
      </c>
      <c r="G153" s="3" t="str">
        <f t="shared" si="4"/>
        <v>'PSI', '8', 'LIVER', 0.06788191236</v>
      </c>
      <c r="H153" t="str">
        <f t="shared" si="5"/>
        <v>INSERT INTO ra_comorbidity (module, indicator_number, comorbidity_name, coef) VALUES ('PSI', '8', 'LIVER', 0.06788191236)</v>
      </c>
    </row>
    <row r="154" spans="1:8" ht="12.75">
      <c r="A154" t="s">
        <v>312</v>
      </c>
      <c r="B154">
        <v>8</v>
      </c>
      <c r="C154" s="2" t="s">
        <v>54</v>
      </c>
      <c r="D154" s="2" t="s">
        <v>68</v>
      </c>
      <c r="E154" s="2"/>
      <c r="F154" s="1">
        <v>0.539164538232</v>
      </c>
      <c r="G154" s="3" t="str">
        <f t="shared" si="4"/>
        <v>'PSI', '8', 'ULCER', 0.539164538232</v>
      </c>
      <c r="H154" t="str">
        <f t="shared" si="5"/>
        <v>INSERT INTO ra_comorbidity (module, indicator_number, comorbidity_name, coef) VALUES ('PSI', '8', 'ULCER', 0.539164538232)</v>
      </c>
    </row>
    <row r="155" spans="1:8" ht="12.75">
      <c r="A155" t="s">
        <v>312</v>
      </c>
      <c r="B155">
        <v>8</v>
      </c>
      <c r="C155" s="2" t="s">
        <v>54</v>
      </c>
      <c r="D155" s="2" t="s">
        <v>69</v>
      </c>
      <c r="E155" s="2"/>
      <c r="F155" s="1">
        <v>0.010896579742</v>
      </c>
      <c r="G155" s="3" t="str">
        <f t="shared" si="4"/>
        <v>'PSI', '8', 'AIDS', 0.010896579742</v>
      </c>
      <c r="H155" t="str">
        <f t="shared" si="5"/>
        <v>INSERT INTO ra_comorbidity (module, indicator_number, comorbidity_name, coef) VALUES ('PSI', '8', 'AIDS', 0.010896579742)</v>
      </c>
    </row>
    <row r="156" spans="1:8" ht="12.75">
      <c r="A156" t="s">
        <v>312</v>
      </c>
      <c r="B156">
        <v>8</v>
      </c>
      <c r="C156" s="2" t="s">
        <v>54</v>
      </c>
      <c r="D156" s="2" t="s">
        <v>70</v>
      </c>
      <c r="E156" s="2"/>
      <c r="F156" s="1">
        <v>1.738876222009</v>
      </c>
      <c r="G156" s="3" t="str">
        <f t="shared" si="4"/>
        <v>'PSI', '8', 'LYMPH', 1.738876222009</v>
      </c>
      <c r="H156" t="str">
        <f t="shared" si="5"/>
        <v>INSERT INTO ra_comorbidity (module, indicator_number, comorbidity_name, coef) VALUES ('PSI', '8', 'LYMPH', 1.738876222009)</v>
      </c>
    </row>
    <row r="157" spans="1:8" ht="12.75">
      <c r="A157" t="s">
        <v>312</v>
      </c>
      <c r="B157">
        <v>8</v>
      </c>
      <c r="C157" s="2" t="s">
        <v>54</v>
      </c>
      <c r="D157" s="2" t="s">
        <v>71</v>
      </c>
      <c r="E157" s="2"/>
      <c r="F157" s="1">
        <v>0.130242904021</v>
      </c>
      <c r="G157" s="3" t="str">
        <f t="shared" si="4"/>
        <v>'PSI', '8', 'METS', 0.130242904021</v>
      </c>
      <c r="H157" t="str">
        <f t="shared" si="5"/>
        <v>INSERT INTO ra_comorbidity (module, indicator_number, comorbidity_name, coef) VALUES ('PSI', '8', 'METS', 0.130242904021)</v>
      </c>
    </row>
    <row r="158" spans="1:8" ht="12.75">
      <c r="A158" t="s">
        <v>312</v>
      </c>
      <c r="B158">
        <v>8</v>
      </c>
      <c r="C158" s="2" t="s">
        <v>54</v>
      </c>
      <c r="D158" s="2" t="s">
        <v>72</v>
      </c>
      <c r="E158" s="2"/>
      <c r="F158" s="1">
        <v>0.059006889859</v>
      </c>
      <c r="G158" s="3" t="str">
        <f t="shared" si="4"/>
        <v>'PSI', '8', 'TUMOR', 0.059006889859</v>
      </c>
      <c r="H158" t="str">
        <f t="shared" si="5"/>
        <v>INSERT INTO ra_comorbidity (module, indicator_number, comorbidity_name, coef) VALUES ('PSI', '8', 'TUMOR', 0.059006889859)</v>
      </c>
    </row>
    <row r="159" spans="1:8" ht="12.75">
      <c r="A159" t="s">
        <v>312</v>
      </c>
      <c r="B159">
        <v>8</v>
      </c>
      <c r="C159" s="2" t="s">
        <v>54</v>
      </c>
      <c r="D159" s="2" t="s">
        <v>73</v>
      </c>
      <c r="E159" s="2"/>
      <c r="F159" s="1">
        <v>-0.136695414176</v>
      </c>
      <c r="G159" s="3" t="str">
        <f t="shared" si="4"/>
        <v>'PSI', '8', 'ARTH', -0.136695414176</v>
      </c>
      <c r="H159" t="str">
        <f t="shared" si="5"/>
        <v>INSERT INTO ra_comorbidity (module, indicator_number, comorbidity_name, coef) VALUES ('PSI', '8', 'ARTH', -0.136695414176)</v>
      </c>
    </row>
    <row r="160" spans="1:8" ht="12.75">
      <c r="A160" t="s">
        <v>312</v>
      </c>
      <c r="B160">
        <v>8</v>
      </c>
      <c r="C160" s="2" t="s">
        <v>54</v>
      </c>
      <c r="D160" s="2" t="s">
        <v>74</v>
      </c>
      <c r="E160" s="2"/>
      <c r="F160" s="1">
        <v>-0.817174599487</v>
      </c>
      <c r="G160" s="3" t="str">
        <f t="shared" si="4"/>
        <v>'PSI', '8', 'OBESE', -0.817174599487</v>
      </c>
      <c r="H160" t="str">
        <f t="shared" si="5"/>
        <v>INSERT INTO ra_comorbidity (module, indicator_number, comorbidity_name, coef) VALUES ('PSI', '8', 'OBESE', -0.817174599487)</v>
      </c>
    </row>
    <row r="161" spans="1:8" ht="12.75">
      <c r="A161" t="s">
        <v>312</v>
      </c>
      <c r="B161">
        <v>8</v>
      </c>
      <c r="C161" s="2" t="s">
        <v>54</v>
      </c>
      <c r="D161" s="2" t="s">
        <v>75</v>
      </c>
      <c r="E161" s="2"/>
      <c r="F161" s="1">
        <v>0.985730826001</v>
      </c>
      <c r="G161" s="3" t="str">
        <f t="shared" si="4"/>
        <v>'PSI', '8', 'WGHTLOSS', 0.985730826001</v>
      </c>
      <c r="H161" t="str">
        <f t="shared" si="5"/>
        <v>INSERT INTO ra_comorbidity (module, indicator_number, comorbidity_name, coef) VALUES ('PSI', '8', 'WGHTLOSS', 0.985730826001)</v>
      </c>
    </row>
    <row r="162" spans="1:8" ht="12.75">
      <c r="A162" t="s">
        <v>312</v>
      </c>
      <c r="B162">
        <v>8</v>
      </c>
      <c r="C162" s="2" t="s">
        <v>54</v>
      </c>
      <c r="D162" s="2" t="s">
        <v>76</v>
      </c>
      <c r="E162" s="2"/>
      <c r="F162" s="1">
        <v>0.698167588824</v>
      </c>
      <c r="G162" s="3" t="str">
        <f t="shared" si="4"/>
        <v>'PSI', '8', 'BLDLOSS', 0.698167588824</v>
      </c>
      <c r="H162" t="str">
        <f t="shared" si="5"/>
        <v>INSERT INTO ra_comorbidity (module, indicator_number, comorbidity_name, coef) VALUES ('PSI', '8', 'BLDLOSS', 0.698167588824)</v>
      </c>
    </row>
    <row r="163" spans="1:8" ht="12.75">
      <c r="A163" t="s">
        <v>312</v>
      </c>
      <c r="B163">
        <v>8</v>
      </c>
      <c r="C163" s="2" t="s">
        <v>54</v>
      </c>
      <c r="D163" s="2" t="s">
        <v>77</v>
      </c>
      <c r="E163" s="2"/>
      <c r="F163" s="1">
        <v>0.444146097149</v>
      </c>
      <c r="G163" s="3" t="str">
        <f t="shared" si="4"/>
        <v>'PSI', '8', 'ANEMDEF', 0.444146097149</v>
      </c>
      <c r="H163" t="str">
        <f t="shared" si="5"/>
        <v>INSERT INTO ra_comorbidity (module, indicator_number, comorbidity_name, coef) VALUES ('PSI', '8', 'ANEMDEF', 0.444146097149)</v>
      </c>
    </row>
    <row r="164" spans="1:8" ht="12.75">
      <c r="A164" t="s">
        <v>312</v>
      </c>
      <c r="B164">
        <v>8</v>
      </c>
      <c r="C164" s="2" t="s">
        <v>54</v>
      </c>
      <c r="D164" s="2" t="s">
        <v>78</v>
      </c>
      <c r="E164" s="2"/>
      <c r="F164" s="1">
        <v>1.060775817382</v>
      </c>
      <c r="G164" s="3" t="str">
        <f t="shared" si="4"/>
        <v>'PSI', '8', 'ALCOHOL', 1.060775817382</v>
      </c>
      <c r="H164" t="str">
        <f t="shared" si="5"/>
        <v>INSERT INTO ra_comorbidity (module, indicator_number, comorbidity_name, coef) VALUES ('PSI', '8', 'ALCOHOL', 1.060775817382)</v>
      </c>
    </row>
    <row r="165" spans="1:8" ht="12.75">
      <c r="A165" t="s">
        <v>312</v>
      </c>
      <c r="B165">
        <v>8</v>
      </c>
      <c r="C165" s="2" t="s">
        <v>54</v>
      </c>
      <c r="D165" s="2" t="s">
        <v>79</v>
      </c>
      <c r="E165" s="2"/>
      <c r="F165" s="1">
        <v>0.493077143177</v>
      </c>
      <c r="G165" s="3" t="str">
        <f t="shared" si="4"/>
        <v>'PSI', '8', 'DRUG', 0.493077143177</v>
      </c>
      <c r="H165" t="str">
        <f t="shared" si="5"/>
        <v>INSERT INTO ra_comorbidity (module, indicator_number, comorbidity_name, coef) VALUES ('PSI', '8', 'DRUG', 0.493077143177)</v>
      </c>
    </row>
    <row r="166" spans="1:8" ht="12.75">
      <c r="A166" t="s">
        <v>312</v>
      </c>
      <c r="B166">
        <v>8</v>
      </c>
      <c r="C166" s="2" t="s">
        <v>54</v>
      </c>
      <c r="D166" s="2" t="s">
        <v>80</v>
      </c>
      <c r="E166" s="2"/>
      <c r="F166" s="1">
        <v>0.793144433988</v>
      </c>
      <c r="G166" s="3" t="str">
        <f t="shared" si="4"/>
        <v>'PSI', '8', 'PSYCH', 0.793144433988</v>
      </c>
      <c r="H166" t="str">
        <f t="shared" si="5"/>
        <v>INSERT INTO ra_comorbidity (module, indicator_number, comorbidity_name, coef) VALUES ('PSI', '8', 'PSYCH', 0.793144433988)</v>
      </c>
    </row>
    <row r="167" spans="1:8" ht="12.75">
      <c r="A167" t="s">
        <v>312</v>
      </c>
      <c r="B167">
        <v>8</v>
      </c>
      <c r="C167" s="2" t="s">
        <v>54</v>
      </c>
      <c r="D167" s="2" t="s">
        <v>81</v>
      </c>
      <c r="E167" s="2"/>
      <c r="F167" s="1">
        <v>0.179935742575</v>
      </c>
      <c r="G167" s="3" t="str">
        <f t="shared" si="4"/>
        <v>'PSI', '8', 'DEPRESS', 0.179935742575</v>
      </c>
      <c r="H167" t="str">
        <f t="shared" si="5"/>
        <v>INSERT INTO ra_comorbidity (module, indicator_number, comorbidity_name, coef) VALUES ('PSI', '8', 'DEPRESS', 0.179935742575)</v>
      </c>
    </row>
    <row r="168" spans="1:8" ht="12.75">
      <c r="A168" t="s">
        <v>312</v>
      </c>
      <c r="B168">
        <v>9</v>
      </c>
      <c r="C168" s="2" t="s">
        <v>54</v>
      </c>
      <c r="D168" s="2" t="s">
        <v>55</v>
      </c>
      <c r="E168" s="2"/>
      <c r="F168" s="1">
        <v>0.30085053726</v>
      </c>
      <c r="G168" s="3" t="str">
        <f t="shared" si="4"/>
        <v>'PSI', '9', 'CHF', 0.30085053726</v>
      </c>
      <c r="H168" t="str">
        <f t="shared" si="5"/>
        <v>INSERT INTO ra_comorbidity (module, indicator_number, comorbidity_name, coef) VALUES ('PSI', '9', 'CHF', 0.30085053726)</v>
      </c>
    </row>
    <row r="169" spans="1:8" ht="12.75">
      <c r="A169" t="s">
        <v>312</v>
      </c>
      <c r="B169">
        <v>9</v>
      </c>
      <c r="C169" s="2" t="s">
        <v>54</v>
      </c>
      <c r="D169" s="2" t="s">
        <v>56</v>
      </c>
      <c r="E169" s="2"/>
      <c r="F169" s="1">
        <v>0.402232711921</v>
      </c>
      <c r="G169" s="3" t="str">
        <f t="shared" si="4"/>
        <v>'PSI', '9', 'VALVE', 0.402232711921</v>
      </c>
      <c r="H169" t="str">
        <f t="shared" si="5"/>
        <v>INSERT INTO ra_comorbidity (module, indicator_number, comorbidity_name, coef) VALUES ('PSI', '9', 'VALVE', 0.402232711921)</v>
      </c>
    </row>
    <row r="170" spans="1:8" ht="12.75">
      <c r="A170" t="s">
        <v>312</v>
      </c>
      <c r="B170">
        <v>9</v>
      </c>
      <c r="C170" s="2" t="s">
        <v>54</v>
      </c>
      <c r="D170" s="2" t="s">
        <v>57</v>
      </c>
      <c r="E170" s="2"/>
      <c r="F170" s="1">
        <v>0.074022570407</v>
      </c>
      <c r="G170" s="3" t="str">
        <f t="shared" si="4"/>
        <v>'PSI', '9', 'PULMCIRC', 0.074022570407</v>
      </c>
      <c r="H170" t="str">
        <f t="shared" si="5"/>
        <v>INSERT INTO ra_comorbidity (module, indicator_number, comorbidity_name, coef) VALUES ('PSI', '9', 'PULMCIRC', 0.074022570407)</v>
      </c>
    </row>
    <row r="171" spans="1:8" ht="12.75">
      <c r="A171" t="s">
        <v>312</v>
      </c>
      <c r="B171">
        <v>9</v>
      </c>
      <c r="C171" s="2" t="s">
        <v>54</v>
      </c>
      <c r="D171" s="2" t="s">
        <v>58</v>
      </c>
      <c r="E171" s="2"/>
      <c r="F171" s="1">
        <v>0.16480223657</v>
      </c>
      <c r="G171" s="3" t="str">
        <f t="shared" si="4"/>
        <v>'PSI', '9', 'PERIVASC', 0.16480223657</v>
      </c>
      <c r="H171" t="str">
        <f t="shared" si="5"/>
        <v>INSERT INTO ra_comorbidity (module, indicator_number, comorbidity_name, coef) VALUES ('PSI', '9', 'PERIVASC', 0.16480223657)</v>
      </c>
    </row>
    <row r="172" spans="1:8" ht="12.75">
      <c r="A172" t="s">
        <v>312</v>
      </c>
      <c r="B172">
        <v>9</v>
      </c>
      <c r="C172" s="2" t="s">
        <v>54</v>
      </c>
      <c r="D172" s="2" t="s">
        <v>59</v>
      </c>
      <c r="E172" s="2"/>
      <c r="F172" s="1">
        <v>0</v>
      </c>
      <c r="G172" s="3" t="str">
        <f t="shared" si="4"/>
        <v>'PSI', '9', 'HTN_C', 0</v>
      </c>
      <c r="H172" t="str">
        <f t="shared" si="5"/>
        <v>INSERT INTO ra_comorbidity (module, indicator_number, comorbidity_name, coef) VALUES ('PSI', '9', 'HTN_C', 0)</v>
      </c>
    </row>
    <row r="173" spans="1:8" ht="12.75">
      <c r="A173" t="s">
        <v>312</v>
      </c>
      <c r="B173">
        <v>9</v>
      </c>
      <c r="C173" s="2" t="s">
        <v>54</v>
      </c>
      <c r="D173" s="2" t="s">
        <v>60</v>
      </c>
      <c r="E173" s="2"/>
      <c r="F173" s="1">
        <v>0.155141080881</v>
      </c>
      <c r="G173" s="3" t="str">
        <f t="shared" si="4"/>
        <v>'PSI', '9', 'PARA', 0.155141080881</v>
      </c>
      <c r="H173" t="str">
        <f t="shared" si="5"/>
        <v>INSERT INTO ra_comorbidity (module, indicator_number, comorbidity_name, coef) VALUES ('PSI', '9', 'PARA', 0.155141080881)</v>
      </c>
    </row>
    <row r="174" spans="1:8" ht="12.75">
      <c r="A174" t="s">
        <v>312</v>
      </c>
      <c r="B174">
        <v>9</v>
      </c>
      <c r="C174" s="2" t="s">
        <v>54</v>
      </c>
      <c r="D174" s="2" t="s">
        <v>61</v>
      </c>
      <c r="E174" s="2"/>
      <c r="F174" s="1">
        <v>0.031689614731</v>
      </c>
      <c r="G174" s="3" t="str">
        <f t="shared" si="4"/>
        <v>'PSI', '9', 'NEURO', 0.031689614731</v>
      </c>
      <c r="H174" t="str">
        <f t="shared" si="5"/>
        <v>INSERT INTO ra_comorbidity (module, indicator_number, comorbidity_name, coef) VALUES ('PSI', '9', 'NEURO', 0.031689614731)</v>
      </c>
    </row>
    <row r="175" spans="1:8" ht="12.75">
      <c r="A175" t="s">
        <v>312</v>
      </c>
      <c r="B175">
        <v>9</v>
      </c>
      <c r="C175" s="2" t="s">
        <v>54</v>
      </c>
      <c r="D175" s="2" t="s">
        <v>62</v>
      </c>
      <c r="E175" s="2"/>
      <c r="F175" s="1">
        <v>0.03857726637</v>
      </c>
      <c r="G175" s="3" t="str">
        <f t="shared" si="4"/>
        <v>'PSI', '9', 'CHRNLUNG', 0.03857726637</v>
      </c>
      <c r="H175" t="str">
        <f t="shared" si="5"/>
        <v>INSERT INTO ra_comorbidity (module, indicator_number, comorbidity_name, coef) VALUES ('PSI', '9', 'CHRNLUNG', 0.03857726637)</v>
      </c>
    </row>
    <row r="176" spans="1:8" ht="12.75">
      <c r="A176" t="s">
        <v>312</v>
      </c>
      <c r="B176">
        <v>9</v>
      </c>
      <c r="C176" s="2" t="s">
        <v>54</v>
      </c>
      <c r="D176" s="2" t="s">
        <v>63</v>
      </c>
      <c r="E176" s="2"/>
      <c r="F176" s="1">
        <v>-0.147730152726</v>
      </c>
      <c r="G176" s="3" t="str">
        <f t="shared" si="4"/>
        <v>'PSI', '9', 'DM', -0.147730152726</v>
      </c>
      <c r="H176" t="str">
        <f t="shared" si="5"/>
        <v>INSERT INTO ra_comorbidity (module, indicator_number, comorbidity_name, coef) VALUES ('PSI', '9', 'DM', -0.147730152726)</v>
      </c>
    </row>
    <row r="177" spans="1:8" ht="12.75">
      <c r="A177" t="s">
        <v>312</v>
      </c>
      <c r="B177">
        <v>9</v>
      </c>
      <c r="C177" s="2" t="s">
        <v>54</v>
      </c>
      <c r="D177" s="2" t="s">
        <v>64</v>
      </c>
      <c r="E177" s="2"/>
      <c r="F177" s="1">
        <v>-0.212530250205</v>
      </c>
      <c r="G177" s="3" t="str">
        <f t="shared" si="4"/>
        <v>'PSI', '9', 'DMCX', -0.212530250205</v>
      </c>
      <c r="H177" t="str">
        <f t="shared" si="5"/>
        <v>INSERT INTO ra_comorbidity (module, indicator_number, comorbidity_name, coef) VALUES ('PSI', '9', 'DMCX', -0.212530250205)</v>
      </c>
    </row>
    <row r="178" spans="1:8" ht="12.75">
      <c r="A178" t="s">
        <v>312</v>
      </c>
      <c r="B178">
        <v>9</v>
      </c>
      <c r="C178" s="2" t="s">
        <v>54</v>
      </c>
      <c r="D178" s="2" t="s">
        <v>65</v>
      </c>
      <c r="E178" s="2"/>
      <c r="F178" s="1">
        <v>-0.142133400776</v>
      </c>
      <c r="G178" s="3" t="str">
        <f t="shared" si="4"/>
        <v>'PSI', '9', 'HYPOTHY', -0.142133400776</v>
      </c>
      <c r="H178" t="str">
        <f t="shared" si="5"/>
        <v>INSERT INTO ra_comorbidity (module, indicator_number, comorbidity_name, coef) VALUES ('PSI', '9', 'HYPOTHY', -0.142133400776)</v>
      </c>
    </row>
    <row r="179" spans="1:8" ht="12.75">
      <c r="A179" t="s">
        <v>312</v>
      </c>
      <c r="B179">
        <v>9</v>
      </c>
      <c r="C179" s="2" t="s">
        <v>54</v>
      </c>
      <c r="D179" s="2" t="s">
        <v>66</v>
      </c>
      <c r="E179" s="2"/>
      <c r="F179" s="1">
        <v>0.241363629632</v>
      </c>
      <c r="G179" s="3" t="str">
        <f t="shared" si="4"/>
        <v>'PSI', '9', 'RENLFAIL', 0.241363629632</v>
      </c>
      <c r="H179" t="str">
        <f t="shared" si="5"/>
        <v>INSERT INTO ra_comorbidity (module, indicator_number, comorbidity_name, coef) VALUES ('PSI', '9', 'RENLFAIL', 0.241363629632)</v>
      </c>
    </row>
    <row r="180" spans="1:8" ht="12.75">
      <c r="A180" t="s">
        <v>312</v>
      </c>
      <c r="B180">
        <v>9</v>
      </c>
      <c r="C180" s="2" t="s">
        <v>54</v>
      </c>
      <c r="D180" s="2" t="s">
        <v>67</v>
      </c>
      <c r="E180" s="2"/>
      <c r="F180" s="1">
        <v>0.464995951134</v>
      </c>
      <c r="G180" s="3" t="str">
        <f t="shared" si="4"/>
        <v>'PSI', '9', 'LIVER', 0.464995951134</v>
      </c>
      <c r="H180" t="str">
        <f t="shared" si="5"/>
        <v>INSERT INTO ra_comorbidity (module, indicator_number, comorbidity_name, coef) VALUES ('PSI', '9', 'LIVER', 0.464995951134)</v>
      </c>
    </row>
    <row r="181" spans="1:8" ht="12.75">
      <c r="A181" t="s">
        <v>312</v>
      </c>
      <c r="B181">
        <v>9</v>
      </c>
      <c r="C181" s="2" t="s">
        <v>54</v>
      </c>
      <c r="D181" s="2" t="s">
        <v>68</v>
      </c>
      <c r="E181" s="2"/>
      <c r="F181" s="1">
        <v>-0.186767663011</v>
      </c>
      <c r="G181" s="3" t="str">
        <f t="shared" si="4"/>
        <v>'PSI', '9', 'ULCER', -0.186767663011</v>
      </c>
      <c r="H181" t="str">
        <f t="shared" si="5"/>
        <v>INSERT INTO ra_comorbidity (module, indicator_number, comorbidity_name, coef) VALUES ('PSI', '9', 'ULCER', -0.186767663011)</v>
      </c>
    </row>
    <row r="182" spans="1:8" ht="12.75">
      <c r="A182" t="s">
        <v>312</v>
      </c>
      <c r="B182">
        <v>9</v>
      </c>
      <c r="C182" s="2" t="s">
        <v>54</v>
      </c>
      <c r="D182" s="2" t="s">
        <v>69</v>
      </c>
      <c r="E182" s="2"/>
      <c r="F182" s="1">
        <v>0.416028893482</v>
      </c>
      <c r="G182" s="3" t="str">
        <f t="shared" si="4"/>
        <v>'PSI', '9', 'AIDS', 0.416028893482</v>
      </c>
      <c r="H182" t="str">
        <f t="shared" si="5"/>
        <v>INSERT INTO ra_comorbidity (module, indicator_number, comorbidity_name, coef) VALUES ('PSI', '9', 'AIDS', 0.416028893482)</v>
      </c>
    </row>
    <row r="183" spans="1:8" ht="12.75">
      <c r="A183" t="s">
        <v>312</v>
      </c>
      <c r="B183">
        <v>9</v>
      </c>
      <c r="C183" s="2" t="s">
        <v>54</v>
      </c>
      <c r="D183" s="2" t="s">
        <v>70</v>
      </c>
      <c r="E183" s="2"/>
      <c r="F183" s="1">
        <v>-0.033425009326</v>
      </c>
      <c r="G183" s="3" t="str">
        <f t="shared" si="4"/>
        <v>'PSI', '9', 'LYMPH', -0.033425009326</v>
      </c>
      <c r="H183" t="str">
        <f t="shared" si="5"/>
        <v>INSERT INTO ra_comorbidity (module, indicator_number, comorbidity_name, coef) VALUES ('PSI', '9', 'LYMPH', -0.033425009326)</v>
      </c>
    </row>
    <row r="184" spans="1:8" ht="12.75">
      <c r="A184" t="s">
        <v>312</v>
      </c>
      <c r="B184">
        <v>9</v>
      </c>
      <c r="C184" s="2" t="s">
        <v>54</v>
      </c>
      <c r="D184" s="2" t="s">
        <v>71</v>
      </c>
      <c r="E184" s="2"/>
      <c r="F184" s="1">
        <v>-0.05844995475</v>
      </c>
      <c r="G184" s="3" t="str">
        <f t="shared" si="4"/>
        <v>'PSI', '9', 'METS', -0.05844995475</v>
      </c>
      <c r="H184" t="str">
        <f t="shared" si="5"/>
        <v>INSERT INTO ra_comorbidity (module, indicator_number, comorbidity_name, coef) VALUES ('PSI', '9', 'METS', -0.05844995475)</v>
      </c>
    </row>
    <row r="185" spans="1:8" ht="12.75">
      <c r="A185" t="s">
        <v>312</v>
      </c>
      <c r="B185">
        <v>9</v>
      </c>
      <c r="C185" s="2" t="s">
        <v>54</v>
      </c>
      <c r="D185" s="2" t="s">
        <v>72</v>
      </c>
      <c r="E185" s="2"/>
      <c r="F185" s="1">
        <v>-0.146992634357</v>
      </c>
      <c r="G185" s="3" t="str">
        <f t="shared" si="4"/>
        <v>'PSI', '9', 'TUMOR', -0.146992634357</v>
      </c>
      <c r="H185" t="str">
        <f t="shared" si="5"/>
        <v>INSERT INTO ra_comorbidity (module, indicator_number, comorbidity_name, coef) VALUES ('PSI', '9', 'TUMOR', -0.146992634357)</v>
      </c>
    </row>
    <row r="186" spans="1:8" ht="12.75">
      <c r="A186" t="s">
        <v>312</v>
      </c>
      <c r="B186">
        <v>9</v>
      </c>
      <c r="C186" s="2" t="s">
        <v>54</v>
      </c>
      <c r="D186" s="2" t="s">
        <v>73</v>
      </c>
      <c r="E186" s="2"/>
      <c r="F186" s="1">
        <v>0.127529569226</v>
      </c>
      <c r="G186" s="3" t="str">
        <f t="shared" si="4"/>
        <v>'PSI', '9', 'ARTH', 0.127529569226</v>
      </c>
      <c r="H186" t="str">
        <f t="shared" si="5"/>
        <v>INSERT INTO ra_comorbidity (module, indicator_number, comorbidity_name, coef) VALUES ('PSI', '9', 'ARTH', 0.127529569226)</v>
      </c>
    </row>
    <row r="187" spans="1:8" ht="12.75">
      <c r="A187" t="s">
        <v>312</v>
      </c>
      <c r="B187">
        <v>9</v>
      </c>
      <c r="C187" s="2" t="s">
        <v>54</v>
      </c>
      <c r="D187" s="2" t="s">
        <v>74</v>
      </c>
      <c r="E187" s="2"/>
      <c r="F187" s="1">
        <v>-0.041532026392</v>
      </c>
      <c r="G187" s="3" t="str">
        <f t="shared" si="4"/>
        <v>'PSI', '9', 'OBESE', -0.041532026392</v>
      </c>
      <c r="H187" t="str">
        <f t="shared" si="5"/>
        <v>INSERT INTO ra_comorbidity (module, indicator_number, comorbidity_name, coef) VALUES ('PSI', '9', 'OBESE', -0.041532026392)</v>
      </c>
    </row>
    <row r="188" spans="1:8" ht="12.75">
      <c r="A188" t="s">
        <v>312</v>
      </c>
      <c r="B188">
        <v>9</v>
      </c>
      <c r="C188" s="2" t="s">
        <v>54</v>
      </c>
      <c r="D188" s="2" t="s">
        <v>75</v>
      </c>
      <c r="E188" s="2"/>
      <c r="F188" s="1">
        <v>0.453614389843</v>
      </c>
      <c r="G188" s="3" t="str">
        <f t="shared" si="4"/>
        <v>'PSI', '9', 'WGHTLOSS', 0.453614389843</v>
      </c>
      <c r="H188" t="str">
        <f t="shared" si="5"/>
        <v>INSERT INTO ra_comorbidity (module, indicator_number, comorbidity_name, coef) VALUES ('PSI', '9', 'WGHTLOSS', 0.453614389843)</v>
      </c>
    </row>
    <row r="189" spans="1:8" ht="12.75">
      <c r="A189" t="s">
        <v>312</v>
      </c>
      <c r="B189">
        <v>9</v>
      </c>
      <c r="C189" s="2" t="s">
        <v>54</v>
      </c>
      <c r="D189" s="2" t="s">
        <v>76</v>
      </c>
      <c r="E189" s="2"/>
      <c r="F189" s="1">
        <v>0.491873336515</v>
      </c>
      <c r="G189" s="3" t="str">
        <f t="shared" si="4"/>
        <v>'PSI', '9', 'BLDLOSS', 0.491873336515</v>
      </c>
      <c r="H189" t="str">
        <f t="shared" si="5"/>
        <v>INSERT INTO ra_comorbidity (module, indicator_number, comorbidity_name, coef) VALUES ('PSI', '9', 'BLDLOSS', 0.491873336515)</v>
      </c>
    </row>
    <row r="190" spans="1:8" ht="12.75">
      <c r="A190" t="s">
        <v>312</v>
      </c>
      <c r="B190">
        <v>9</v>
      </c>
      <c r="C190" s="2" t="s">
        <v>54</v>
      </c>
      <c r="D190" s="2" t="s">
        <v>77</v>
      </c>
      <c r="E190" s="2"/>
      <c r="F190" s="1">
        <v>0.084833829077</v>
      </c>
      <c r="G190" s="3" t="str">
        <f t="shared" si="4"/>
        <v>'PSI', '9', 'ANEMDEF', 0.084833829077</v>
      </c>
      <c r="H190" t="str">
        <f t="shared" si="5"/>
        <v>INSERT INTO ra_comorbidity (module, indicator_number, comorbidity_name, coef) VALUES ('PSI', '9', 'ANEMDEF', 0.084833829077)</v>
      </c>
    </row>
    <row r="191" spans="1:8" ht="12.75">
      <c r="A191" t="s">
        <v>312</v>
      </c>
      <c r="B191">
        <v>9</v>
      </c>
      <c r="C191" s="2" t="s">
        <v>54</v>
      </c>
      <c r="D191" s="2" t="s">
        <v>78</v>
      </c>
      <c r="E191" s="2"/>
      <c r="F191" s="1">
        <v>0.034349048366</v>
      </c>
      <c r="G191" s="3" t="str">
        <f t="shared" si="4"/>
        <v>'PSI', '9', 'ALCOHOL', 0.034349048366</v>
      </c>
      <c r="H191" t="str">
        <f t="shared" si="5"/>
        <v>INSERT INTO ra_comorbidity (module, indicator_number, comorbidity_name, coef) VALUES ('PSI', '9', 'ALCOHOL', 0.034349048366)</v>
      </c>
    </row>
    <row r="192" spans="1:8" ht="12.75">
      <c r="A192" t="s">
        <v>312</v>
      </c>
      <c r="B192">
        <v>9</v>
      </c>
      <c r="C192" s="2" t="s">
        <v>54</v>
      </c>
      <c r="D192" s="2" t="s">
        <v>79</v>
      </c>
      <c r="E192" s="2"/>
      <c r="F192" s="1">
        <v>0.099363435956</v>
      </c>
      <c r="G192" s="3" t="str">
        <f t="shared" si="4"/>
        <v>'PSI', '9', 'DRUG', 0.099363435956</v>
      </c>
      <c r="H192" t="str">
        <f t="shared" si="5"/>
        <v>INSERT INTO ra_comorbidity (module, indicator_number, comorbidity_name, coef) VALUES ('PSI', '9', 'DRUG', 0.099363435956)</v>
      </c>
    </row>
    <row r="193" spans="1:8" ht="12.75">
      <c r="A193" t="s">
        <v>312</v>
      </c>
      <c r="B193">
        <v>9</v>
      </c>
      <c r="C193" s="2" t="s">
        <v>54</v>
      </c>
      <c r="D193" s="2" t="s">
        <v>80</v>
      </c>
      <c r="E193" s="2"/>
      <c r="F193" s="1">
        <v>-0.040555328387</v>
      </c>
      <c r="G193" s="3" t="str">
        <f t="shared" si="4"/>
        <v>'PSI', '9', 'PSYCH', -0.040555328387</v>
      </c>
      <c r="H193" t="str">
        <f t="shared" si="5"/>
        <v>INSERT INTO ra_comorbidity (module, indicator_number, comorbidity_name, coef) VALUES ('PSI', '9', 'PSYCH', -0.040555328387)</v>
      </c>
    </row>
    <row r="194" spans="1:8" ht="12.75">
      <c r="A194" t="s">
        <v>312</v>
      </c>
      <c r="B194">
        <v>9</v>
      </c>
      <c r="C194" s="2" t="s">
        <v>54</v>
      </c>
      <c r="D194" s="2" t="s">
        <v>81</v>
      </c>
      <c r="E194" s="2"/>
      <c r="F194" s="1">
        <v>-0.053940659969</v>
      </c>
      <c r="G194" s="3" t="str">
        <f t="shared" si="4"/>
        <v>'PSI', '9', 'DEPRESS', -0.053940659969</v>
      </c>
      <c r="H194" t="str">
        <f t="shared" si="5"/>
        <v>INSERT INTO ra_comorbidity (module, indicator_number, comorbidity_name, coef) VALUES ('PSI', '9', 'DEPRESS', -0.053940659969)</v>
      </c>
    </row>
    <row r="195" spans="1:8" ht="12.75">
      <c r="A195" t="s">
        <v>312</v>
      </c>
      <c r="B195">
        <v>10</v>
      </c>
      <c r="C195" s="2" t="s">
        <v>54</v>
      </c>
      <c r="D195" s="2" t="s">
        <v>55</v>
      </c>
      <c r="E195" s="2"/>
      <c r="F195" s="1">
        <v>1.323464104359</v>
      </c>
      <c r="G195" s="3" t="str">
        <f t="shared" si="4"/>
        <v>'PSI', '10', 'CHF', 1.323464104359</v>
      </c>
      <c r="H195" t="str">
        <f t="shared" si="5"/>
        <v>INSERT INTO ra_comorbidity (module, indicator_number, comorbidity_name, coef) VALUES ('PSI', '10', 'CHF', 1.323464104359)</v>
      </c>
    </row>
    <row r="196" spans="1:8" ht="12.75">
      <c r="A196" t="s">
        <v>312</v>
      </c>
      <c r="B196">
        <v>10</v>
      </c>
      <c r="C196" s="2" t="s">
        <v>54</v>
      </c>
      <c r="D196" s="2" t="s">
        <v>56</v>
      </c>
      <c r="E196" s="2"/>
      <c r="F196" s="1">
        <v>0.424321176998</v>
      </c>
      <c r="G196" s="3" t="str">
        <f t="shared" si="4"/>
        <v>'PSI', '10', 'VALVE', 0.424321176998</v>
      </c>
      <c r="H196" t="str">
        <f t="shared" si="5"/>
        <v>INSERT INTO ra_comorbidity (module, indicator_number, comorbidity_name, coef) VALUES ('PSI', '10', 'VALVE', 0.424321176998)</v>
      </c>
    </row>
    <row r="197" spans="1:8" ht="12.75">
      <c r="A197" t="s">
        <v>312</v>
      </c>
      <c r="B197">
        <v>10</v>
      </c>
      <c r="C197" s="2" t="s">
        <v>54</v>
      </c>
      <c r="D197" s="2" t="s">
        <v>57</v>
      </c>
      <c r="E197" s="2"/>
      <c r="F197" s="1">
        <v>0.698763153932</v>
      </c>
      <c r="G197" s="3" t="str">
        <f t="shared" si="4"/>
        <v>'PSI', '10', 'PULMCIRC', 0.698763153932</v>
      </c>
      <c r="H197" t="str">
        <f t="shared" si="5"/>
        <v>INSERT INTO ra_comorbidity (module, indicator_number, comorbidity_name, coef) VALUES ('PSI', '10', 'PULMCIRC', 0.698763153932)</v>
      </c>
    </row>
    <row r="198" spans="1:8" ht="12.75">
      <c r="A198" t="s">
        <v>312</v>
      </c>
      <c r="B198">
        <v>10</v>
      </c>
      <c r="C198" s="2" t="s">
        <v>54</v>
      </c>
      <c r="D198" s="2" t="s">
        <v>58</v>
      </c>
      <c r="E198" s="2"/>
      <c r="F198" s="1">
        <v>-0.065509922899</v>
      </c>
      <c r="G198" s="3" t="str">
        <f t="shared" si="4"/>
        <v>'PSI', '10', 'PERIVASC', -0.065509922899</v>
      </c>
      <c r="H198" t="str">
        <f t="shared" si="5"/>
        <v>INSERT INTO ra_comorbidity (module, indicator_number, comorbidity_name, coef) VALUES ('PSI', '10', 'PERIVASC', -0.065509922899)</v>
      </c>
    </row>
    <row r="199" spans="1:8" ht="12.75">
      <c r="A199" t="s">
        <v>312</v>
      </c>
      <c r="B199">
        <v>10</v>
      </c>
      <c r="C199" s="2" t="s">
        <v>54</v>
      </c>
      <c r="D199" s="2" t="s">
        <v>59</v>
      </c>
      <c r="E199" s="2"/>
      <c r="F199" s="1">
        <v>0</v>
      </c>
      <c r="G199" s="3" t="str">
        <f aca="true" t="shared" si="6" ref="G199:G262">"'"&amp;A199&amp;"', '"&amp;B199&amp;"', '"&amp;D199&amp;"', "&amp;F199</f>
        <v>'PSI', '10', 'HTN_C', 0</v>
      </c>
      <c r="H199" t="str">
        <f aca="true" t="shared" si="7" ref="H199:H262">"INSERT INTO ra_comorbidity ("&amp;$G$5&amp;") VALUES ("&amp;G199&amp;")"</f>
        <v>INSERT INTO ra_comorbidity (module, indicator_number, comorbidity_name, coef) VALUES ('PSI', '10', 'HTN_C', 0)</v>
      </c>
    </row>
    <row r="200" spans="1:8" ht="12.75">
      <c r="A200" t="s">
        <v>312</v>
      </c>
      <c r="B200">
        <v>10</v>
      </c>
      <c r="C200" s="2" t="s">
        <v>54</v>
      </c>
      <c r="D200" s="2" t="s">
        <v>60</v>
      </c>
      <c r="E200" s="2"/>
      <c r="F200" s="1">
        <v>0.125682859732</v>
      </c>
      <c r="G200" s="3" t="str">
        <f t="shared" si="6"/>
        <v>'PSI', '10', 'PARA', 0.125682859732</v>
      </c>
      <c r="H200" t="str">
        <f t="shared" si="7"/>
        <v>INSERT INTO ra_comorbidity (module, indicator_number, comorbidity_name, coef) VALUES ('PSI', '10', 'PARA', 0.125682859732)</v>
      </c>
    </row>
    <row r="201" spans="1:8" ht="12.75">
      <c r="A201" t="s">
        <v>312</v>
      </c>
      <c r="B201">
        <v>10</v>
      </c>
      <c r="C201" s="2" t="s">
        <v>54</v>
      </c>
      <c r="D201" s="2" t="s">
        <v>61</v>
      </c>
      <c r="E201" s="2"/>
      <c r="F201" s="1">
        <v>0.316855982025</v>
      </c>
      <c r="G201" s="3" t="str">
        <f t="shared" si="6"/>
        <v>'PSI', '10', 'NEURO', 0.316855982025</v>
      </c>
      <c r="H201" t="str">
        <f t="shared" si="7"/>
        <v>INSERT INTO ra_comorbidity (module, indicator_number, comorbidity_name, coef) VALUES ('PSI', '10', 'NEURO', 0.316855982025)</v>
      </c>
    </row>
    <row r="202" spans="1:8" ht="12.75">
      <c r="A202" t="s">
        <v>312</v>
      </c>
      <c r="B202">
        <v>10</v>
      </c>
      <c r="C202" s="2" t="s">
        <v>54</v>
      </c>
      <c r="D202" s="2" t="s">
        <v>62</v>
      </c>
      <c r="E202" s="2"/>
      <c r="F202" s="1">
        <v>0.248329589173</v>
      </c>
      <c r="G202" s="3" t="str">
        <f t="shared" si="6"/>
        <v>'PSI', '10', 'CHRNLUNG', 0.248329589173</v>
      </c>
      <c r="H202" t="str">
        <f t="shared" si="7"/>
        <v>INSERT INTO ra_comorbidity (module, indicator_number, comorbidity_name, coef) VALUES ('PSI', '10', 'CHRNLUNG', 0.248329589173)</v>
      </c>
    </row>
    <row r="203" spans="1:8" ht="12.75">
      <c r="A203" t="s">
        <v>312</v>
      </c>
      <c r="B203">
        <v>10</v>
      </c>
      <c r="C203" s="2" t="s">
        <v>54</v>
      </c>
      <c r="D203" s="2" t="s">
        <v>63</v>
      </c>
      <c r="E203" s="2"/>
      <c r="F203" s="1">
        <v>0.481589915197</v>
      </c>
      <c r="G203" s="3" t="str">
        <f t="shared" si="6"/>
        <v>'PSI', '10', 'DM', 0.481589915197</v>
      </c>
      <c r="H203" t="str">
        <f t="shared" si="7"/>
        <v>INSERT INTO ra_comorbidity (module, indicator_number, comorbidity_name, coef) VALUES ('PSI', '10', 'DM', 0.481589915197)</v>
      </c>
    </row>
    <row r="204" spans="1:8" ht="12.75">
      <c r="A204" t="s">
        <v>312</v>
      </c>
      <c r="B204">
        <v>10</v>
      </c>
      <c r="C204" s="2" t="s">
        <v>54</v>
      </c>
      <c r="D204" s="2" t="s">
        <v>64</v>
      </c>
      <c r="E204" s="2"/>
      <c r="F204" s="1">
        <v>0.830040183572</v>
      </c>
      <c r="G204" s="3" t="str">
        <f t="shared" si="6"/>
        <v>'PSI', '10', 'DMCX', 0.830040183572</v>
      </c>
      <c r="H204" t="str">
        <f t="shared" si="7"/>
        <v>INSERT INTO ra_comorbidity (module, indicator_number, comorbidity_name, coef) VALUES ('PSI', '10', 'DMCX', 0.830040183572)</v>
      </c>
    </row>
    <row r="205" spans="1:8" ht="12.75">
      <c r="A205" t="s">
        <v>312</v>
      </c>
      <c r="B205">
        <v>10</v>
      </c>
      <c r="C205" s="2" t="s">
        <v>54</v>
      </c>
      <c r="D205" s="2" t="s">
        <v>65</v>
      </c>
      <c r="E205" s="2"/>
      <c r="F205" s="1">
        <v>-0.322504371089</v>
      </c>
      <c r="G205" s="3" t="str">
        <f t="shared" si="6"/>
        <v>'PSI', '10', 'HYPOTHY', -0.322504371089</v>
      </c>
      <c r="H205" t="str">
        <f t="shared" si="7"/>
        <v>INSERT INTO ra_comorbidity (module, indicator_number, comorbidity_name, coef) VALUES ('PSI', '10', 'HYPOTHY', -0.322504371089)</v>
      </c>
    </row>
    <row r="206" spans="1:8" ht="12.75">
      <c r="A206" t="s">
        <v>312</v>
      </c>
      <c r="B206">
        <v>10</v>
      </c>
      <c r="C206" s="2" t="s">
        <v>54</v>
      </c>
      <c r="D206" s="2" t="s">
        <v>66</v>
      </c>
      <c r="E206" s="2"/>
      <c r="F206" s="1">
        <v>2.400114803028</v>
      </c>
      <c r="G206" s="3" t="str">
        <f t="shared" si="6"/>
        <v>'PSI', '10', 'RENLFAIL', 2.400114803028</v>
      </c>
      <c r="H206" t="str">
        <f t="shared" si="7"/>
        <v>INSERT INTO ra_comorbidity (module, indicator_number, comorbidity_name, coef) VALUES ('PSI', '10', 'RENLFAIL', 2.400114803028)</v>
      </c>
    </row>
    <row r="207" spans="1:8" ht="12.75">
      <c r="A207" t="s">
        <v>312</v>
      </c>
      <c r="B207">
        <v>10</v>
      </c>
      <c r="C207" s="2" t="s">
        <v>54</v>
      </c>
      <c r="D207" s="2" t="s">
        <v>67</v>
      </c>
      <c r="E207" s="2"/>
      <c r="F207" s="1">
        <v>1.044756306551</v>
      </c>
      <c r="G207" s="3" t="str">
        <f t="shared" si="6"/>
        <v>'PSI', '10', 'LIVER', 1.044756306551</v>
      </c>
      <c r="H207" t="str">
        <f t="shared" si="7"/>
        <v>INSERT INTO ra_comorbidity (module, indicator_number, comorbidity_name, coef) VALUES ('PSI', '10', 'LIVER', 1.044756306551)</v>
      </c>
    </row>
    <row r="208" spans="1:8" ht="12.75">
      <c r="A208" t="s">
        <v>312</v>
      </c>
      <c r="B208">
        <v>10</v>
      </c>
      <c r="C208" s="2" t="s">
        <v>54</v>
      </c>
      <c r="D208" s="2" t="s">
        <v>68</v>
      </c>
      <c r="E208" s="2"/>
      <c r="F208" s="1">
        <v>0.226725310007</v>
      </c>
      <c r="G208" s="3" t="str">
        <f t="shared" si="6"/>
        <v>'PSI', '10', 'ULCER', 0.226725310007</v>
      </c>
      <c r="H208" t="str">
        <f t="shared" si="7"/>
        <v>INSERT INTO ra_comorbidity (module, indicator_number, comorbidity_name, coef) VALUES ('PSI', '10', 'ULCER', 0.226725310007)</v>
      </c>
    </row>
    <row r="209" spans="1:8" ht="12.75">
      <c r="A209" t="s">
        <v>312</v>
      </c>
      <c r="B209">
        <v>10</v>
      </c>
      <c r="C209" s="2" t="s">
        <v>54</v>
      </c>
      <c r="D209" s="2" t="s">
        <v>69</v>
      </c>
      <c r="E209" s="2"/>
      <c r="F209" s="1">
        <v>0.88834420436</v>
      </c>
      <c r="G209" s="3" t="str">
        <f t="shared" si="6"/>
        <v>'PSI', '10', 'AIDS', 0.88834420436</v>
      </c>
      <c r="H209" t="str">
        <f t="shared" si="7"/>
        <v>INSERT INTO ra_comorbidity (module, indicator_number, comorbidity_name, coef) VALUES ('PSI', '10', 'AIDS', 0.88834420436)</v>
      </c>
    </row>
    <row r="210" spans="1:8" ht="12.75">
      <c r="A210" t="s">
        <v>312</v>
      </c>
      <c r="B210">
        <v>10</v>
      </c>
      <c r="C210" s="2" t="s">
        <v>54</v>
      </c>
      <c r="D210" s="2" t="s">
        <v>70</v>
      </c>
      <c r="E210" s="2"/>
      <c r="F210" s="1">
        <v>0.481268350323</v>
      </c>
      <c r="G210" s="3" t="str">
        <f t="shared" si="6"/>
        <v>'PSI', '10', 'LYMPH', 0.481268350323</v>
      </c>
      <c r="H210" t="str">
        <f t="shared" si="7"/>
        <v>INSERT INTO ra_comorbidity (module, indicator_number, comorbidity_name, coef) VALUES ('PSI', '10', 'LYMPH', 0.481268350323)</v>
      </c>
    </row>
    <row r="211" spans="1:8" ht="12.75">
      <c r="A211" t="s">
        <v>312</v>
      </c>
      <c r="B211">
        <v>10</v>
      </c>
      <c r="C211" s="2" t="s">
        <v>54</v>
      </c>
      <c r="D211" s="2" t="s">
        <v>71</v>
      </c>
      <c r="E211" s="2"/>
      <c r="F211" s="1">
        <v>0.375918649064</v>
      </c>
      <c r="G211" s="3" t="str">
        <f t="shared" si="6"/>
        <v>'PSI', '10', 'METS', 0.375918649064</v>
      </c>
      <c r="H211" t="str">
        <f t="shared" si="7"/>
        <v>INSERT INTO ra_comorbidity (module, indicator_number, comorbidity_name, coef) VALUES ('PSI', '10', 'METS', 0.375918649064)</v>
      </c>
    </row>
    <row r="212" spans="1:8" ht="12.75">
      <c r="A212" t="s">
        <v>312</v>
      </c>
      <c r="B212">
        <v>10</v>
      </c>
      <c r="C212" s="2" t="s">
        <v>54</v>
      </c>
      <c r="D212" s="2" t="s">
        <v>72</v>
      </c>
      <c r="E212" s="2"/>
      <c r="F212" s="1">
        <v>-0.051880932703</v>
      </c>
      <c r="G212" s="3" t="str">
        <f t="shared" si="6"/>
        <v>'PSI', '10', 'TUMOR', -0.051880932703</v>
      </c>
      <c r="H212" t="str">
        <f t="shared" si="7"/>
        <v>INSERT INTO ra_comorbidity (module, indicator_number, comorbidity_name, coef) VALUES ('PSI', '10', 'TUMOR', -0.051880932703)</v>
      </c>
    </row>
    <row r="213" spans="1:8" ht="12.75">
      <c r="A213" t="s">
        <v>312</v>
      </c>
      <c r="B213">
        <v>10</v>
      </c>
      <c r="C213" s="2" t="s">
        <v>54</v>
      </c>
      <c r="D213" s="2" t="s">
        <v>73</v>
      </c>
      <c r="E213" s="2"/>
      <c r="F213" s="1">
        <v>-0.172569504864</v>
      </c>
      <c r="G213" s="3" t="str">
        <f t="shared" si="6"/>
        <v>'PSI', '10', 'ARTH', -0.172569504864</v>
      </c>
      <c r="H213" t="str">
        <f t="shared" si="7"/>
        <v>INSERT INTO ra_comorbidity (module, indicator_number, comorbidity_name, coef) VALUES ('PSI', '10', 'ARTH', -0.172569504864)</v>
      </c>
    </row>
    <row r="214" spans="1:8" ht="12.75">
      <c r="A214" t="s">
        <v>312</v>
      </c>
      <c r="B214">
        <v>10</v>
      </c>
      <c r="C214" s="2" t="s">
        <v>54</v>
      </c>
      <c r="D214" s="2" t="s">
        <v>74</v>
      </c>
      <c r="E214" s="2"/>
      <c r="F214" s="1">
        <v>-0.044648550588</v>
      </c>
      <c r="G214" s="3" t="str">
        <f t="shared" si="6"/>
        <v>'PSI', '10', 'OBESE', -0.044648550588</v>
      </c>
      <c r="H214" t="str">
        <f t="shared" si="7"/>
        <v>INSERT INTO ra_comorbidity (module, indicator_number, comorbidity_name, coef) VALUES ('PSI', '10', 'OBESE', -0.044648550588)</v>
      </c>
    </row>
    <row r="215" spans="1:8" ht="12.75">
      <c r="A215" t="s">
        <v>312</v>
      </c>
      <c r="B215">
        <v>10</v>
      </c>
      <c r="C215" s="2" t="s">
        <v>54</v>
      </c>
      <c r="D215" s="2" t="s">
        <v>75</v>
      </c>
      <c r="E215" s="2"/>
      <c r="F215" s="1">
        <v>1.543450786575</v>
      </c>
      <c r="G215" s="3" t="str">
        <f t="shared" si="6"/>
        <v>'PSI', '10', 'WGHTLOSS', 1.543450786575</v>
      </c>
      <c r="H215" t="str">
        <f t="shared" si="7"/>
        <v>INSERT INTO ra_comorbidity (module, indicator_number, comorbidity_name, coef) VALUES ('PSI', '10', 'WGHTLOSS', 1.543450786575)</v>
      </c>
    </row>
    <row r="216" spans="1:8" ht="12.75">
      <c r="A216" t="s">
        <v>312</v>
      </c>
      <c r="B216">
        <v>10</v>
      </c>
      <c r="C216" s="2" t="s">
        <v>54</v>
      </c>
      <c r="D216" s="2" t="s">
        <v>76</v>
      </c>
      <c r="E216" s="2"/>
      <c r="F216" s="1">
        <v>0.572117048267</v>
      </c>
      <c r="G216" s="3" t="str">
        <f t="shared" si="6"/>
        <v>'PSI', '10', 'BLDLOSS', 0.572117048267</v>
      </c>
      <c r="H216" t="str">
        <f t="shared" si="7"/>
        <v>INSERT INTO ra_comorbidity (module, indicator_number, comorbidity_name, coef) VALUES ('PSI', '10', 'BLDLOSS', 0.572117048267)</v>
      </c>
    </row>
    <row r="217" spans="1:8" ht="12.75">
      <c r="A217" t="s">
        <v>312</v>
      </c>
      <c r="B217">
        <v>10</v>
      </c>
      <c r="C217" s="2" t="s">
        <v>54</v>
      </c>
      <c r="D217" s="2" t="s">
        <v>77</v>
      </c>
      <c r="E217" s="2"/>
      <c r="F217" s="1">
        <v>0.251116625882</v>
      </c>
      <c r="G217" s="3" t="str">
        <f t="shared" si="6"/>
        <v>'PSI', '10', 'ANEMDEF', 0.251116625882</v>
      </c>
      <c r="H217" t="str">
        <f t="shared" si="7"/>
        <v>INSERT INTO ra_comorbidity (module, indicator_number, comorbidity_name, coef) VALUES ('PSI', '10', 'ANEMDEF', 0.251116625882)</v>
      </c>
    </row>
    <row r="218" spans="1:8" ht="12.75">
      <c r="A218" t="s">
        <v>312</v>
      </c>
      <c r="B218">
        <v>10</v>
      </c>
      <c r="C218" s="2" t="s">
        <v>54</v>
      </c>
      <c r="D218" s="2" t="s">
        <v>78</v>
      </c>
      <c r="E218" s="2"/>
      <c r="F218" s="1">
        <v>0.336453226181</v>
      </c>
      <c r="G218" s="3" t="str">
        <f t="shared" si="6"/>
        <v>'PSI', '10', 'ALCOHOL', 0.336453226181</v>
      </c>
      <c r="H218" t="str">
        <f t="shared" si="7"/>
        <v>INSERT INTO ra_comorbidity (module, indicator_number, comorbidity_name, coef) VALUES ('PSI', '10', 'ALCOHOL', 0.336453226181)</v>
      </c>
    </row>
    <row r="219" spans="1:8" ht="12.75">
      <c r="A219" t="s">
        <v>312</v>
      </c>
      <c r="B219">
        <v>10</v>
      </c>
      <c r="C219" s="2" t="s">
        <v>54</v>
      </c>
      <c r="D219" s="2" t="s">
        <v>79</v>
      </c>
      <c r="E219" s="2"/>
      <c r="F219" s="1">
        <v>0.386811080644</v>
      </c>
      <c r="G219" s="3" t="str">
        <f t="shared" si="6"/>
        <v>'PSI', '10', 'DRUG', 0.386811080644</v>
      </c>
      <c r="H219" t="str">
        <f t="shared" si="7"/>
        <v>INSERT INTO ra_comorbidity (module, indicator_number, comorbidity_name, coef) VALUES ('PSI', '10', 'DRUG', 0.386811080644)</v>
      </c>
    </row>
    <row r="220" spans="1:8" ht="12.75">
      <c r="A220" t="s">
        <v>312</v>
      </c>
      <c r="B220">
        <v>10</v>
      </c>
      <c r="C220" s="2" t="s">
        <v>54</v>
      </c>
      <c r="D220" s="2" t="s">
        <v>80</v>
      </c>
      <c r="E220" s="2"/>
      <c r="F220" s="1">
        <v>0.064281073629</v>
      </c>
      <c r="G220" s="3" t="str">
        <f t="shared" si="6"/>
        <v>'PSI', '10', 'PSYCH', 0.064281073629</v>
      </c>
      <c r="H220" t="str">
        <f t="shared" si="7"/>
        <v>INSERT INTO ra_comorbidity (module, indicator_number, comorbidity_name, coef) VALUES ('PSI', '10', 'PSYCH', 0.064281073629)</v>
      </c>
    </row>
    <row r="221" spans="1:8" ht="12.75">
      <c r="A221" t="s">
        <v>312</v>
      </c>
      <c r="B221">
        <v>10</v>
      </c>
      <c r="C221" s="2" t="s">
        <v>54</v>
      </c>
      <c r="D221" s="2" t="s">
        <v>81</v>
      </c>
      <c r="E221" s="2"/>
      <c r="F221" s="1">
        <v>-0.2410519152</v>
      </c>
      <c r="G221" s="3" t="str">
        <f t="shared" si="6"/>
        <v>'PSI', '10', 'DEPRESS', -0.2410519152</v>
      </c>
      <c r="H221" t="str">
        <f t="shared" si="7"/>
        <v>INSERT INTO ra_comorbidity (module, indicator_number, comorbidity_name, coef) VALUES ('PSI', '10', 'DEPRESS', -0.2410519152)</v>
      </c>
    </row>
    <row r="222" spans="1:8" ht="12.75">
      <c r="A222" t="s">
        <v>312</v>
      </c>
      <c r="B222">
        <v>11</v>
      </c>
      <c r="C222" s="2" t="s">
        <v>54</v>
      </c>
      <c r="D222" s="2" t="s">
        <v>55</v>
      </c>
      <c r="E222" s="2"/>
      <c r="F222" s="1">
        <v>1.595000106603</v>
      </c>
      <c r="G222" s="3" t="str">
        <f t="shared" si="6"/>
        <v>'PSI', '11', 'CHF', 1.595000106603</v>
      </c>
      <c r="H222" t="str">
        <f t="shared" si="7"/>
        <v>INSERT INTO ra_comorbidity (module, indicator_number, comorbidity_name, coef) VALUES ('PSI', '11', 'CHF', 1.595000106603)</v>
      </c>
    </row>
    <row r="223" spans="1:8" ht="12.75">
      <c r="A223" t="s">
        <v>312</v>
      </c>
      <c r="B223">
        <v>11</v>
      </c>
      <c r="C223" s="2" t="s">
        <v>54</v>
      </c>
      <c r="D223" s="2" t="s">
        <v>56</v>
      </c>
      <c r="E223" s="2"/>
      <c r="F223" s="1">
        <v>0.16123243472</v>
      </c>
      <c r="G223" s="3" t="str">
        <f t="shared" si="6"/>
        <v>'PSI', '11', 'VALVE', 0.16123243472</v>
      </c>
      <c r="H223" t="str">
        <f t="shared" si="7"/>
        <v>INSERT INTO ra_comorbidity (module, indicator_number, comorbidity_name, coef) VALUES ('PSI', '11', 'VALVE', 0.16123243472)</v>
      </c>
    </row>
    <row r="224" spans="1:8" ht="12.75">
      <c r="A224" t="s">
        <v>312</v>
      </c>
      <c r="B224">
        <v>11</v>
      </c>
      <c r="C224" s="2" t="s">
        <v>54</v>
      </c>
      <c r="D224" s="2" t="s">
        <v>57</v>
      </c>
      <c r="E224" s="2"/>
      <c r="F224" s="1">
        <v>0.643537341239</v>
      </c>
      <c r="G224" s="3" t="str">
        <f t="shared" si="6"/>
        <v>'PSI', '11', 'PULMCIRC', 0.643537341239</v>
      </c>
      <c r="H224" t="str">
        <f t="shared" si="7"/>
        <v>INSERT INTO ra_comorbidity (module, indicator_number, comorbidity_name, coef) VALUES ('PSI', '11', 'PULMCIRC', 0.643537341239)</v>
      </c>
    </row>
    <row r="225" spans="1:8" ht="12.75">
      <c r="A225" t="s">
        <v>312</v>
      </c>
      <c r="B225">
        <v>11</v>
      </c>
      <c r="C225" s="2" t="s">
        <v>54</v>
      </c>
      <c r="D225" s="2" t="s">
        <v>58</v>
      </c>
      <c r="E225" s="2"/>
      <c r="F225" s="1">
        <v>-0.188061671735</v>
      </c>
      <c r="G225" s="3" t="str">
        <f t="shared" si="6"/>
        <v>'PSI', '11', 'PERIVASC', -0.188061671735</v>
      </c>
      <c r="H225" t="str">
        <f t="shared" si="7"/>
        <v>INSERT INTO ra_comorbidity (module, indicator_number, comorbidity_name, coef) VALUES ('PSI', '11', 'PERIVASC', -0.188061671735)</v>
      </c>
    </row>
    <row r="226" spans="1:8" ht="12.75">
      <c r="A226" t="s">
        <v>312</v>
      </c>
      <c r="B226">
        <v>11</v>
      </c>
      <c r="C226" s="2" t="s">
        <v>54</v>
      </c>
      <c r="D226" s="2" t="s">
        <v>59</v>
      </c>
      <c r="E226" s="2"/>
      <c r="F226" s="1">
        <v>0</v>
      </c>
      <c r="G226" s="3" t="str">
        <f t="shared" si="6"/>
        <v>'PSI', '11', 'HTN_C', 0</v>
      </c>
      <c r="H226" t="str">
        <f t="shared" si="7"/>
        <v>INSERT INTO ra_comorbidity (module, indicator_number, comorbidity_name, coef) VALUES ('PSI', '11', 'HTN_C', 0)</v>
      </c>
    </row>
    <row r="227" spans="1:8" ht="12.75">
      <c r="A227" t="s">
        <v>312</v>
      </c>
      <c r="B227">
        <v>11</v>
      </c>
      <c r="C227" s="2" t="s">
        <v>54</v>
      </c>
      <c r="D227" s="2" t="s">
        <v>60</v>
      </c>
      <c r="E227" s="2"/>
      <c r="F227" s="1">
        <v>0.939039398623</v>
      </c>
      <c r="G227" s="3" t="str">
        <f t="shared" si="6"/>
        <v>'PSI', '11', 'PARA', 0.939039398623</v>
      </c>
      <c r="H227" t="str">
        <f t="shared" si="7"/>
        <v>INSERT INTO ra_comorbidity (module, indicator_number, comorbidity_name, coef) VALUES ('PSI', '11', 'PARA', 0.939039398623)</v>
      </c>
    </row>
    <row r="228" spans="1:8" ht="12.75">
      <c r="A228" t="s">
        <v>312</v>
      </c>
      <c r="B228">
        <v>11</v>
      </c>
      <c r="C228" s="2" t="s">
        <v>54</v>
      </c>
      <c r="D228" s="2" t="s">
        <v>61</v>
      </c>
      <c r="E228" s="2"/>
      <c r="F228" s="1">
        <v>0.825708837056</v>
      </c>
      <c r="G228" s="3" t="str">
        <f t="shared" si="6"/>
        <v>'PSI', '11', 'NEURO', 0.825708837056</v>
      </c>
      <c r="H228" t="str">
        <f t="shared" si="7"/>
        <v>INSERT INTO ra_comorbidity (module, indicator_number, comorbidity_name, coef) VALUES ('PSI', '11', 'NEURO', 0.825708837056)</v>
      </c>
    </row>
    <row r="229" spans="1:8" ht="12.75">
      <c r="A229" t="s">
        <v>312</v>
      </c>
      <c r="B229">
        <v>11</v>
      </c>
      <c r="C229" s="2" t="s">
        <v>54</v>
      </c>
      <c r="D229" s="2" t="s">
        <v>62</v>
      </c>
      <c r="E229" s="2"/>
      <c r="F229" s="1">
        <v>0.865727849498</v>
      </c>
      <c r="G229" s="3" t="str">
        <f t="shared" si="6"/>
        <v>'PSI', '11', 'CHRNLUNG', 0.865727849498</v>
      </c>
      <c r="H229" t="str">
        <f t="shared" si="7"/>
        <v>INSERT INTO ra_comorbidity (module, indicator_number, comorbidity_name, coef) VALUES ('PSI', '11', 'CHRNLUNG', 0.865727849498)</v>
      </c>
    </row>
    <row r="230" spans="1:8" ht="12.75">
      <c r="A230" t="s">
        <v>312</v>
      </c>
      <c r="B230">
        <v>11</v>
      </c>
      <c r="C230" s="2" t="s">
        <v>54</v>
      </c>
      <c r="D230" s="2" t="s">
        <v>63</v>
      </c>
      <c r="E230" s="2"/>
      <c r="F230" s="1">
        <v>-0.067038021012</v>
      </c>
      <c r="G230" s="3" t="str">
        <f t="shared" si="6"/>
        <v>'PSI', '11', 'DM', -0.067038021012</v>
      </c>
      <c r="H230" t="str">
        <f t="shared" si="7"/>
        <v>INSERT INTO ra_comorbidity (module, indicator_number, comorbidity_name, coef) VALUES ('PSI', '11', 'DM', -0.067038021012)</v>
      </c>
    </row>
    <row r="231" spans="1:8" ht="12.75">
      <c r="A231" t="s">
        <v>312</v>
      </c>
      <c r="B231">
        <v>11</v>
      </c>
      <c r="C231" s="2" t="s">
        <v>54</v>
      </c>
      <c r="D231" s="2" t="s">
        <v>64</v>
      </c>
      <c r="E231" s="2"/>
      <c r="F231" s="1">
        <v>-0.25516878791</v>
      </c>
      <c r="G231" s="3" t="str">
        <f t="shared" si="6"/>
        <v>'PSI', '11', 'DMCX', -0.25516878791</v>
      </c>
      <c r="H231" t="str">
        <f t="shared" si="7"/>
        <v>INSERT INTO ra_comorbidity (module, indicator_number, comorbidity_name, coef) VALUES ('PSI', '11', 'DMCX', -0.25516878791)</v>
      </c>
    </row>
    <row r="232" spans="1:8" ht="12.75">
      <c r="A232" t="s">
        <v>312</v>
      </c>
      <c r="B232">
        <v>11</v>
      </c>
      <c r="C232" s="2" t="s">
        <v>54</v>
      </c>
      <c r="D232" s="2" t="s">
        <v>65</v>
      </c>
      <c r="E232" s="2"/>
      <c r="F232" s="1">
        <v>-0.334333597556</v>
      </c>
      <c r="G232" s="3" t="str">
        <f t="shared" si="6"/>
        <v>'PSI', '11', 'HYPOTHY', -0.334333597556</v>
      </c>
      <c r="H232" t="str">
        <f t="shared" si="7"/>
        <v>INSERT INTO ra_comorbidity (module, indicator_number, comorbidity_name, coef) VALUES ('PSI', '11', 'HYPOTHY', -0.334333597556)</v>
      </c>
    </row>
    <row r="233" spans="1:8" ht="12.75">
      <c r="A233" t="s">
        <v>312</v>
      </c>
      <c r="B233">
        <v>11</v>
      </c>
      <c r="C233" s="2" t="s">
        <v>54</v>
      </c>
      <c r="D233" s="2" t="s">
        <v>66</v>
      </c>
      <c r="E233" s="2"/>
      <c r="F233" s="1">
        <v>0.989664007031</v>
      </c>
      <c r="G233" s="3" t="str">
        <f t="shared" si="6"/>
        <v>'PSI', '11', 'RENLFAIL', 0.989664007031</v>
      </c>
      <c r="H233" t="str">
        <f t="shared" si="7"/>
        <v>INSERT INTO ra_comorbidity (module, indicator_number, comorbidity_name, coef) VALUES ('PSI', '11', 'RENLFAIL', 0.989664007031)</v>
      </c>
    </row>
    <row r="234" spans="1:8" ht="12.75">
      <c r="A234" t="s">
        <v>312</v>
      </c>
      <c r="B234">
        <v>11</v>
      </c>
      <c r="C234" s="2" t="s">
        <v>54</v>
      </c>
      <c r="D234" s="2" t="s">
        <v>67</v>
      </c>
      <c r="E234" s="2"/>
      <c r="F234" s="1">
        <v>0.452145711447</v>
      </c>
      <c r="G234" s="3" t="str">
        <f t="shared" si="6"/>
        <v>'PSI', '11', 'LIVER', 0.452145711447</v>
      </c>
      <c r="H234" t="str">
        <f t="shared" si="7"/>
        <v>INSERT INTO ra_comorbidity (module, indicator_number, comorbidity_name, coef) VALUES ('PSI', '11', 'LIVER', 0.452145711447)</v>
      </c>
    </row>
    <row r="235" spans="1:8" ht="12.75">
      <c r="A235" t="s">
        <v>312</v>
      </c>
      <c r="B235">
        <v>11</v>
      </c>
      <c r="C235" s="2" t="s">
        <v>54</v>
      </c>
      <c r="D235" s="2" t="s">
        <v>68</v>
      </c>
      <c r="E235" s="2"/>
      <c r="F235" s="1">
        <v>-0.209533285156</v>
      </c>
      <c r="G235" s="3" t="str">
        <f t="shared" si="6"/>
        <v>'PSI', '11', 'ULCER', -0.209533285156</v>
      </c>
      <c r="H235" t="str">
        <f t="shared" si="7"/>
        <v>INSERT INTO ra_comorbidity (module, indicator_number, comorbidity_name, coef) VALUES ('PSI', '11', 'ULCER', -0.209533285156)</v>
      </c>
    </row>
    <row r="236" spans="1:8" ht="12.75">
      <c r="A236" t="s">
        <v>312</v>
      </c>
      <c r="B236">
        <v>11</v>
      </c>
      <c r="C236" s="2" t="s">
        <v>54</v>
      </c>
      <c r="D236" s="2" t="s">
        <v>69</v>
      </c>
      <c r="E236" s="2"/>
      <c r="F236" s="1">
        <v>0.354408314771</v>
      </c>
      <c r="G236" s="3" t="str">
        <f t="shared" si="6"/>
        <v>'PSI', '11', 'AIDS', 0.354408314771</v>
      </c>
      <c r="H236" t="str">
        <f t="shared" si="7"/>
        <v>INSERT INTO ra_comorbidity (module, indicator_number, comorbidity_name, coef) VALUES ('PSI', '11', 'AIDS', 0.354408314771)</v>
      </c>
    </row>
    <row r="237" spans="1:8" ht="12.75">
      <c r="A237" t="s">
        <v>312</v>
      </c>
      <c r="B237">
        <v>11</v>
      </c>
      <c r="C237" s="2" t="s">
        <v>54</v>
      </c>
      <c r="D237" s="2" t="s">
        <v>70</v>
      </c>
      <c r="E237" s="2"/>
      <c r="F237" s="1">
        <v>0.383128885453</v>
      </c>
      <c r="G237" s="3" t="str">
        <f t="shared" si="6"/>
        <v>'PSI', '11', 'LYMPH', 0.383128885453</v>
      </c>
      <c r="H237" t="str">
        <f t="shared" si="7"/>
        <v>INSERT INTO ra_comorbidity (module, indicator_number, comorbidity_name, coef) VALUES ('PSI', '11', 'LYMPH', 0.383128885453)</v>
      </c>
    </row>
    <row r="238" spans="1:8" ht="12.75">
      <c r="A238" t="s">
        <v>312</v>
      </c>
      <c r="B238">
        <v>11</v>
      </c>
      <c r="C238" s="2" t="s">
        <v>54</v>
      </c>
      <c r="D238" s="2" t="s">
        <v>71</v>
      </c>
      <c r="E238" s="2"/>
      <c r="F238" s="1">
        <v>0.409347657355</v>
      </c>
      <c r="G238" s="3" t="str">
        <f t="shared" si="6"/>
        <v>'PSI', '11', 'METS', 0.409347657355</v>
      </c>
      <c r="H238" t="str">
        <f t="shared" si="7"/>
        <v>INSERT INTO ra_comorbidity (module, indicator_number, comorbidity_name, coef) VALUES ('PSI', '11', 'METS', 0.409347657355)</v>
      </c>
    </row>
    <row r="239" spans="1:8" ht="12.75">
      <c r="A239" t="s">
        <v>312</v>
      </c>
      <c r="B239">
        <v>11</v>
      </c>
      <c r="C239" s="2" t="s">
        <v>54</v>
      </c>
      <c r="D239" s="2" t="s">
        <v>72</v>
      </c>
      <c r="E239" s="2"/>
      <c r="F239" s="1">
        <v>0.04622606161</v>
      </c>
      <c r="G239" s="3" t="str">
        <f t="shared" si="6"/>
        <v>'PSI', '11', 'TUMOR', 0.04622606161</v>
      </c>
      <c r="H239" t="str">
        <f t="shared" si="7"/>
        <v>INSERT INTO ra_comorbidity (module, indicator_number, comorbidity_name, coef) VALUES ('PSI', '11', 'TUMOR', 0.04622606161)</v>
      </c>
    </row>
    <row r="240" spans="1:8" ht="12.75">
      <c r="A240" t="s">
        <v>312</v>
      </c>
      <c r="B240">
        <v>11</v>
      </c>
      <c r="C240" s="2" t="s">
        <v>54</v>
      </c>
      <c r="D240" s="2" t="s">
        <v>73</v>
      </c>
      <c r="E240" s="2"/>
      <c r="F240" s="1">
        <v>-0.075174224968</v>
      </c>
      <c r="G240" s="3" t="str">
        <f t="shared" si="6"/>
        <v>'PSI', '11', 'ARTH', -0.075174224968</v>
      </c>
      <c r="H240" t="str">
        <f t="shared" si="7"/>
        <v>INSERT INTO ra_comorbidity (module, indicator_number, comorbidity_name, coef) VALUES ('PSI', '11', 'ARTH', -0.075174224968)</v>
      </c>
    </row>
    <row r="241" spans="1:8" ht="12.75">
      <c r="A241" t="s">
        <v>312</v>
      </c>
      <c r="B241">
        <v>11</v>
      </c>
      <c r="C241" s="2" t="s">
        <v>54</v>
      </c>
      <c r="D241" s="2" t="s">
        <v>74</v>
      </c>
      <c r="E241" s="2"/>
      <c r="F241" s="1">
        <v>0.381468075113</v>
      </c>
      <c r="G241" s="3" t="str">
        <f t="shared" si="6"/>
        <v>'PSI', '11', 'OBESE', 0.381468075113</v>
      </c>
      <c r="H241" t="str">
        <f t="shared" si="7"/>
        <v>INSERT INTO ra_comorbidity (module, indicator_number, comorbidity_name, coef) VALUES ('PSI', '11', 'OBESE', 0.381468075113)</v>
      </c>
    </row>
    <row r="242" spans="1:8" ht="12.75">
      <c r="A242" t="s">
        <v>312</v>
      </c>
      <c r="B242">
        <v>11</v>
      </c>
      <c r="C242" s="2" t="s">
        <v>54</v>
      </c>
      <c r="D242" s="2" t="s">
        <v>75</v>
      </c>
      <c r="E242" s="2"/>
      <c r="F242" s="1">
        <v>1.722248141934</v>
      </c>
      <c r="G242" s="3" t="str">
        <f t="shared" si="6"/>
        <v>'PSI', '11', 'WGHTLOSS', 1.722248141934</v>
      </c>
      <c r="H242" t="str">
        <f t="shared" si="7"/>
        <v>INSERT INTO ra_comorbidity (module, indicator_number, comorbidity_name, coef) VALUES ('PSI', '11', 'WGHTLOSS', 1.722248141934)</v>
      </c>
    </row>
    <row r="243" spans="1:8" ht="12.75">
      <c r="A243" t="s">
        <v>312</v>
      </c>
      <c r="B243">
        <v>11</v>
      </c>
      <c r="C243" s="2" t="s">
        <v>54</v>
      </c>
      <c r="D243" s="2" t="s">
        <v>76</v>
      </c>
      <c r="E243" s="2"/>
      <c r="F243" s="1">
        <v>0.508117341407</v>
      </c>
      <c r="G243" s="3" t="str">
        <f t="shared" si="6"/>
        <v>'PSI', '11', 'BLDLOSS', 0.508117341407</v>
      </c>
      <c r="H243" t="str">
        <f t="shared" si="7"/>
        <v>INSERT INTO ra_comorbidity (module, indicator_number, comorbidity_name, coef) VALUES ('PSI', '11', 'BLDLOSS', 0.508117341407)</v>
      </c>
    </row>
    <row r="244" spans="1:8" ht="12.75">
      <c r="A244" t="s">
        <v>312</v>
      </c>
      <c r="B244">
        <v>11</v>
      </c>
      <c r="C244" s="2" t="s">
        <v>54</v>
      </c>
      <c r="D244" s="2" t="s">
        <v>77</v>
      </c>
      <c r="E244" s="2"/>
      <c r="F244" s="1">
        <v>0.129135259346</v>
      </c>
      <c r="G244" s="3" t="str">
        <f t="shared" si="6"/>
        <v>'PSI', '11', 'ANEMDEF', 0.129135259346</v>
      </c>
      <c r="H244" t="str">
        <f t="shared" si="7"/>
        <v>INSERT INTO ra_comorbidity (module, indicator_number, comorbidity_name, coef) VALUES ('PSI', '11', 'ANEMDEF', 0.129135259346)</v>
      </c>
    </row>
    <row r="245" spans="1:8" ht="12.75">
      <c r="A245" t="s">
        <v>312</v>
      </c>
      <c r="B245">
        <v>11</v>
      </c>
      <c r="C245" s="2" t="s">
        <v>54</v>
      </c>
      <c r="D245" s="2" t="s">
        <v>78</v>
      </c>
      <c r="E245" s="2"/>
      <c r="F245" s="1">
        <v>0.959071018365</v>
      </c>
      <c r="G245" s="3" t="str">
        <f t="shared" si="6"/>
        <v>'PSI', '11', 'ALCOHOL', 0.959071018365</v>
      </c>
      <c r="H245" t="str">
        <f t="shared" si="7"/>
        <v>INSERT INTO ra_comorbidity (module, indicator_number, comorbidity_name, coef) VALUES ('PSI', '11', 'ALCOHOL', 0.959071018365)</v>
      </c>
    </row>
    <row r="246" spans="1:8" ht="12.75">
      <c r="A246" t="s">
        <v>312</v>
      </c>
      <c r="B246">
        <v>11</v>
      </c>
      <c r="C246" s="2" t="s">
        <v>54</v>
      </c>
      <c r="D246" s="2" t="s">
        <v>79</v>
      </c>
      <c r="E246" s="2"/>
      <c r="F246" s="1">
        <v>0.568513309502</v>
      </c>
      <c r="G246" s="3" t="str">
        <f t="shared" si="6"/>
        <v>'PSI', '11', 'DRUG', 0.568513309502</v>
      </c>
      <c r="H246" t="str">
        <f t="shared" si="7"/>
        <v>INSERT INTO ra_comorbidity (module, indicator_number, comorbidity_name, coef) VALUES ('PSI', '11', 'DRUG', 0.568513309502)</v>
      </c>
    </row>
    <row r="247" spans="1:8" ht="12.75">
      <c r="A247" t="s">
        <v>312</v>
      </c>
      <c r="B247">
        <v>11</v>
      </c>
      <c r="C247" s="2" t="s">
        <v>54</v>
      </c>
      <c r="D247" s="2" t="s">
        <v>80</v>
      </c>
      <c r="E247" s="2"/>
      <c r="F247" s="1">
        <v>0.279472545491</v>
      </c>
      <c r="G247" s="3" t="str">
        <f t="shared" si="6"/>
        <v>'PSI', '11', 'PSYCH', 0.279472545491</v>
      </c>
      <c r="H247" t="str">
        <f t="shared" si="7"/>
        <v>INSERT INTO ra_comorbidity (module, indicator_number, comorbidity_name, coef) VALUES ('PSI', '11', 'PSYCH', 0.279472545491)</v>
      </c>
    </row>
    <row r="248" spans="1:8" ht="12.75">
      <c r="A248" t="s">
        <v>312</v>
      </c>
      <c r="B248">
        <v>11</v>
      </c>
      <c r="C248" s="2" t="s">
        <v>54</v>
      </c>
      <c r="D248" s="2" t="s">
        <v>81</v>
      </c>
      <c r="E248" s="2"/>
      <c r="F248" s="1">
        <v>-0.32686158609</v>
      </c>
      <c r="G248" s="3" t="str">
        <f t="shared" si="6"/>
        <v>'PSI', '11', 'DEPRESS', -0.32686158609</v>
      </c>
      <c r="H248" t="str">
        <f t="shared" si="7"/>
        <v>INSERT INTO ra_comorbidity (module, indicator_number, comorbidity_name, coef) VALUES ('PSI', '11', 'DEPRESS', -0.32686158609)</v>
      </c>
    </row>
    <row r="249" spans="1:8" ht="12.75">
      <c r="A249" t="s">
        <v>312</v>
      </c>
      <c r="B249">
        <v>12</v>
      </c>
      <c r="C249" s="2" t="s">
        <v>54</v>
      </c>
      <c r="D249" s="2" t="s">
        <v>55</v>
      </c>
      <c r="E249" s="2"/>
      <c r="F249" s="1">
        <v>0.429882312222</v>
      </c>
      <c r="G249" s="3" t="str">
        <f t="shared" si="6"/>
        <v>'PSI', '12', 'CHF', 0.429882312222</v>
      </c>
      <c r="H249" t="str">
        <f t="shared" si="7"/>
        <v>INSERT INTO ra_comorbidity (module, indicator_number, comorbidity_name, coef) VALUES ('PSI', '12', 'CHF', 0.429882312222)</v>
      </c>
    </row>
    <row r="250" spans="1:8" ht="12.75">
      <c r="A250" t="s">
        <v>312</v>
      </c>
      <c r="B250">
        <v>12</v>
      </c>
      <c r="C250" s="2" t="s">
        <v>54</v>
      </c>
      <c r="D250" s="2" t="s">
        <v>56</v>
      </c>
      <c r="E250" s="2"/>
      <c r="F250" s="1">
        <v>-0.020994360249</v>
      </c>
      <c r="G250" s="3" t="str">
        <f t="shared" si="6"/>
        <v>'PSI', '12', 'VALVE', -0.020994360249</v>
      </c>
      <c r="H250" t="str">
        <f t="shared" si="7"/>
        <v>INSERT INTO ra_comorbidity (module, indicator_number, comorbidity_name, coef) VALUES ('PSI', '12', 'VALVE', -0.020994360249)</v>
      </c>
    </row>
    <row r="251" spans="1:8" ht="12.75">
      <c r="A251" t="s">
        <v>312</v>
      </c>
      <c r="B251">
        <v>12</v>
      </c>
      <c r="C251" s="2" t="s">
        <v>54</v>
      </c>
      <c r="D251" s="2" t="s">
        <v>57</v>
      </c>
      <c r="E251" s="2"/>
      <c r="F251" s="1">
        <v>0.521099734522</v>
      </c>
      <c r="G251" s="3" t="str">
        <f t="shared" si="6"/>
        <v>'PSI', '12', 'PULMCIRC', 0.521099734522</v>
      </c>
      <c r="H251" t="str">
        <f t="shared" si="7"/>
        <v>INSERT INTO ra_comorbidity (module, indicator_number, comorbidity_name, coef) VALUES ('PSI', '12', 'PULMCIRC', 0.521099734522)</v>
      </c>
    </row>
    <row r="252" spans="1:8" ht="12.75">
      <c r="A252" t="s">
        <v>312</v>
      </c>
      <c r="B252">
        <v>12</v>
      </c>
      <c r="C252" s="2" t="s">
        <v>54</v>
      </c>
      <c r="D252" s="2" t="s">
        <v>58</v>
      </c>
      <c r="E252" s="2"/>
      <c r="F252" s="1">
        <v>-0.15103404828</v>
      </c>
      <c r="G252" s="3" t="str">
        <f t="shared" si="6"/>
        <v>'PSI', '12', 'PERIVASC', -0.15103404828</v>
      </c>
      <c r="H252" t="str">
        <f t="shared" si="7"/>
        <v>INSERT INTO ra_comorbidity (module, indicator_number, comorbidity_name, coef) VALUES ('PSI', '12', 'PERIVASC', -0.15103404828)</v>
      </c>
    </row>
    <row r="253" spans="1:8" ht="12.75">
      <c r="A253" t="s">
        <v>312</v>
      </c>
      <c r="B253">
        <v>12</v>
      </c>
      <c r="C253" s="2" t="s">
        <v>54</v>
      </c>
      <c r="D253" s="2" t="s">
        <v>59</v>
      </c>
      <c r="E253" s="2"/>
      <c r="F253" s="1">
        <v>0</v>
      </c>
      <c r="G253" s="3" t="str">
        <f t="shared" si="6"/>
        <v>'PSI', '12', 'HTN_C', 0</v>
      </c>
      <c r="H253" t="str">
        <f t="shared" si="7"/>
        <v>INSERT INTO ra_comorbidity (module, indicator_number, comorbidity_name, coef) VALUES ('PSI', '12', 'HTN_C', 0)</v>
      </c>
    </row>
    <row r="254" spans="1:8" ht="12.75">
      <c r="A254" t="s">
        <v>312</v>
      </c>
      <c r="B254">
        <v>12</v>
      </c>
      <c r="C254" s="2" t="s">
        <v>54</v>
      </c>
      <c r="D254" s="2" t="s">
        <v>60</v>
      </c>
      <c r="E254" s="2"/>
      <c r="F254" s="1">
        <v>0.449722937443</v>
      </c>
      <c r="G254" s="3" t="str">
        <f t="shared" si="6"/>
        <v>'PSI', '12', 'PARA', 0.449722937443</v>
      </c>
      <c r="H254" t="str">
        <f t="shared" si="7"/>
        <v>INSERT INTO ra_comorbidity (module, indicator_number, comorbidity_name, coef) VALUES ('PSI', '12', 'PARA', 0.449722937443)</v>
      </c>
    </row>
    <row r="255" spans="1:8" ht="12.75">
      <c r="A255" t="s">
        <v>312</v>
      </c>
      <c r="B255">
        <v>12</v>
      </c>
      <c r="C255" s="2" t="s">
        <v>54</v>
      </c>
      <c r="D255" s="2" t="s">
        <v>61</v>
      </c>
      <c r="E255" s="2"/>
      <c r="F255" s="1">
        <v>0.371805346778</v>
      </c>
      <c r="G255" s="3" t="str">
        <f t="shared" si="6"/>
        <v>'PSI', '12', 'NEURO', 0.371805346778</v>
      </c>
      <c r="H255" t="str">
        <f t="shared" si="7"/>
        <v>INSERT INTO ra_comorbidity (module, indicator_number, comorbidity_name, coef) VALUES ('PSI', '12', 'NEURO', 0.371805346778)</v>
      </c>
    </row>
    <row r="256" spans="1:8" ht="12.75">
      <c r="A256" t="s">
        <v>312</v>
      </c>
      <c r="B256">
        <v>12</v>
      </c>
      <c r="C256" s="2" t="s">
        <v>54</v>
      </c>
      <c r="D256" s="2" t="s">
        <v>62</v>
      </c>
      <c r="E256" s="2"/>
      <c r="F256" s="1">
        <v>0.103747108641</v>
      </c>
      <c r="G256" s="3" t="str">
        <f t="shared" si="6"/>
        <v>'PSI', '12', 'CHRNLUNG', 0.103747108641</v>
      </c>
      <c r="H256" t="str">
        <f t="shared" si="7"/>
        <v>INSERT INTO ra_comorbidity (module, indicator_number, comorbidity_name, coef) VALUES ('PSI', '12', 'CHRNLUNG', 0.103747108641)</v>
      </c>
    </row>
    <row r="257" spans="1:8" ht="12.75">
      <c r="A257" t="s">
        <v>312</v>
      </c>
      <c r="B257">
        <v>12</v>
      </c>
      <c r="C257" s="2" t="s">
        <v>54</v>
      </c>
      <c r="D257" s="2" t="s">
        <v>63</v>
      </c>
      <c r="E257" s="2"/>
      <c r="F257" s="1">
        <v>-0.160328186475</v>
      </c>
      <c r="G257" s="3" t="str">
        <f t="shared" si="6"/>
        <v>'PSI', '12', 'DM', -0.160328186475</v>
      </c>
      <c r="H257" t="str">
        <f t="shared" si="7"/>
        <v>INSERT INTO ra_comorbidity (module, indicator_number, comorbidity_name, coef) VALUES ('PSI', '12', 'DM', -0.160328186475)</v>
      </c>
    </row>
    <row r="258" spans="1:8" ht="12.75">
      <c r="A258" t="s">
        <v>312</v>
      </c>
      <c r="B258">
        <v>12</v>
      </c>
      <c r="C258" s="2" t="s">
        <v>54</v>
      </c>
      <c r="D258" s="2" t="s">
        <v>64</v>
      </c>
      <c r="E258" s="2"/>
      <c r="F258" s="1">
        <v>-0.204534443151</v>
      </c>
      <c r="G258" s="3" t="str">
        <f t="shared" si="6"/>
        <v>'PSI', '12', 'DMCX', -0.204534443151</v>
      </c>
      <c r="H258" t="str">
        <f t="shared" si="7"/>
        <v>INSERT INTO ra_comorbidity (module, indicator_number, comorbidity_name, coef) VALUES ('PSI', '12', 'DMCX', -0.204534443151)</v>
      </c>
    </row>
    <row r="259" spans="1:8" ht="12.75">
      <c r="A259" t="s">
        <v>312</v>
      </c>
      <c r="B259">
        <v>12</v>
      </c>
      <c r="C259" s="2" t="s">
        <v>54</v>
      </c>
      <c r="D259" s="2" t="s">
        <v>65</v>
      </c>
      <c r="E259" s="2"/>
      <c r="F259" s="1">
        <v>-0.206571133458</v>
      </c>
      <c r="G259" s="3" t="str">
        <f t="shared" si="6"/>
        <v>'PSI', '12', 'HYPOTHY', -0.206571133458</v>
      </c>
      <c r="H259" t="str">
        <f t="shared" si="7"/>
        <v>INSERT INTO ra_comorbidity (module, indicator_number, comorbidity_name, coef) VALUES ('PSI', '12', 'HYPOTHY', -0.206571133458)</v>
      </c>
    </row>
    <row r="260" spans="1:8" ht="12.75">
      <c r="A260" t="s">
        <v>312</v>
      </c>
      <c r="B260">
        <v>12</v>
      </c>
      <c r="C260" s="2" t="s">
        <v>54</v>
      </c>
      <c r="D260" s="2" t="s">
        <v>66</v>
      </c>
      <c r="E260" s="2"/>
      <c r="F260" s="1">
        <v>0.352372702367</v>
      </c>
      <c r="G260" s="3" t="str">
        <f t="shared" si="6"/>
        <v>'PSI', '12', 'RENLFAIL', 0.352372702367</v>
      </c>
      <c r="H260" t="str">
        <f t="shared" si="7"/>
        <v>INSERT INTO ra_comorbidity (module, indicator_number, comorbidity_name, coef) VALUES ('PSI', '12', 'RENLFAIL', 0.352372702367)</v>
      </c>
    </row>
    <row r="261" spans="1:8" ht="12.75">
      <c r="A261" t="s">
        <v>312</v>
      </c>
      <c r="B261">
        <v>12</v>
      </c>
      <c r="C261" s="2" t="s">
        <v>54</v>
      </c>
      <c r="D261" s="2" t="s">
        <v>67</v>
      </c>
      <c r="E261" s="2"/>
      <c r="F261" s="1">
        <v>0.057165808484</v>
      </c>
      <c r="G261" s="3" t="str">
        <f t="shared" si="6"/>
        <v>'PSI', '12', 'LIVER', 0.057165808484</v>
      </c>
      <c r="H261" t="str">
        <f t="shared" si="7"/>
        <v>INSERT INTO ra_comorbidity (module, indicator_number, comorbidity_name, coef) VALUES ('PSI', '12', 'LIVER', 0.057165808484)</v>
      </c>
    </row>
    <row r="262" spans="1:8" ht="12.75">
      <c r="A262" t="s">
        <v>312</v>
      </c>
      <c r="B262">
        <v>12</v>
      </c>
      <c r="C262" s="2" t="s">
        <v>54</v>
      </c>
      <c r="D262" s="2" t="s">
        <v>68</v>
      </c>
      <c r="E262" s="2"/>
      <c r="F262" s="1">
        <v>0.008659473151</v>
      </c>
      <c r="G262" s="3" t="str">
        <f t="shared" si="6"/>
        <v>'PSI', '12', 'ULCER', 0.008659473151</v>
      </c>
      <c r="H262" t="str">
        <f t="shared" si="7"/>
        <v>INSERT INTO ra_comorbidity (module, indicator_number, comorbidity_name, coef) VALUES ('PSI', '12', 'ULCER', 0.008659473151)</v>
      </c>
    </row>
    <row r="263" spans="1:8" ht="12.75">
      <c r="A263" t="s">
        <v>312</v>
      </c>
      <c r="B263">
        <v>12</v>
      </c>
      <c r="C263" s="2" t="s">
        <v>54</v>
      </c>
      <c r="D263" s="2" t="s">
        <v>69</v>
      </c>
      <c r="E263" s="2"/>
      <c r="F263" s="1">
        <v>0.453255403697</v>
      </c>
      <c r="G263" s="3" t="str">
        <f aca="true" t="shared" si="8" ref="G263:G326">"'"&amp;A263&amp;"', '"&amp;B263&amp;"', '"&amp;D263&amp;"', "&amp;F263</f>
        <v>'PSI', '12', 'AIDS', 0.453255403697</v>
      </c>
      <c r="H263" t="str">
        <f aca="true" t="shared" si="9" ref="H263:H326">"INSERT INTO ra_comorbidity ("&amp;$G$5&amp;") VALUES ("&amp;G263&amp;")"</f>
        <v>INSERT INTO ra_comorbidity (module, indicator_number, comorbidity_name, coef) VALUES ('PSI', '12', 'AIDS', 0.453255403697)</v>
      </c>
    </row>
    <row r="264" spans="1:8" ht="12.75">
      <c r="A264" t="s">
        <v>312</v>
      </c>
      <c r="B264">
        <v>12</v>
      </c>
      <c r="C264" s="2" t="s">
        <v>54</v>
      </c>
      <c r="D264" s="2" t="s">
        <v>70</v>
      </c>
      <c r="E264" s="2"/>
      <c r="F264" s="1">
        <v>0.669772405378</v>
      </c>
      <c r="G264" s="3" t="str">
        <f t="shared" si="8"/>
        <v>'PSI', '12', 'LYMPH', 0.669772405378</v>
      </c>
      <c r="H264" t="str">
        <f t="shared" si="9"/>
        <v>INSERT INTO ra_comorbidity (module, indicator_number, comorbidity_name, coef) VALUES ('PSI', '12', 'LYMPH', 0.669772405378)</v>
      </c>
    </row>
    <row r="265" spans="1:8" ht="12.75">
      <c r="A265" t="s">
        <v>312</v>
      </c>
      <c r="B265">
        <v>12</v>
      </c>
      <c r="C265" s="2" t="s">
        <v>54</v>
      </c>
      <c r="D265" s="2" t="s">
        <v>71</v>
      </c>
      <c r="E265" s="2"/>
      <c r="F265" s="1">
        <v>0.721928686144</v>
      </c>
      <c r="G265" s="3" t="str">
        <f t="shared" si="8"/>
        <v>'PSI', '12', 'METS', 0.721928686144</v>
      </c>
      <c r="H265" t="str">
        <f t="shared" si="9"/>
        <v>INSERT INTO ra_comorbidity (module, indicator_number, comorbidity_name, coef) VALUES ('PSI', '12', 'METS', 0.721928686144)</v>
      </c>
    </row>
    <row r="266" spans="1:8" ht="12.75">
      <c r="A266" t="s">
        <v>312</v>
      </c>
      <c r="B266">
        <v>12</v>
      </c>
      <c r="C266" s="2" t="s">
        <v>54</v>
      </c>
      <c r="D266" s="2" t="s">
        <v>72</v>
      </c>
      <c r="E266" s="2"/>
      <c r="F266" s="1">
        <v>0.40888742045</v>
      </c>
      <c r="G266" s="3" t="str">
        <f t="shared" si="8"/>
        <v>'PSI', '12', 'TUMOR', 0.40888742045</v>
      </c>
      <c r="H266" t="str">
        <f t="shared" si="9"/>
        <v>INSERT INTO ra_comorbidity (module, indicator_number, comorbidity_name, coef) VALUES ('PSI', '12', 'TUMOR', 0.40888742045)</v>
      </c>
    </row>
    <row r="267" spans="1:8" ht="12.75">
      <c r="A267" t="s">
        <v>312</v>
      </c>
      <c r="B267">
        <v>12</v>
      </c>
      <c r="C267" s="2" t="s">
        <v>54</v>
      </c>
      <c r="D267" s="2" t="s">
        <v>73</v>
      </c>
      <c r="E267" s="2"/>
      <c r="F267" s="1">
        <v>0.164728411482</v>
      </c>
      <c r="G267" s="3" t="str">
        <f t="shared" si="8"/>
        <v>'PSI', '12', 'ARTH', 0.164728411482</v>
      </c>
      <c r="H267" t="str">
        <f t="shared" si="9"/>
        <v>INSERT INTO ra_comorbidity (module, indicator_number, comorbidity_name, coef) VALUES ('PSI', '12', 'ARTH', 0.164728411482)</v>
      </c>
    </row>
    <row r="268" spans="1:8" ht="12.75">
      <c r="A268" t="s">
        <v>312</v>
      </c>
      <c r="B268">
        <v>12</v>
      </c>
      <c r="C268" s="2" t="s">
        <v>54</v>
      </c>
      <c r="D268" s="2" t="s">
        <v>74</v>
      </c>
      <c r="E268" s="2"/>
      <c r="F268" s="1">
        <v>0.152721866689</v>
      </c>
      <c r="G268" s="3" t="str">
        <f t="shared" si="8"/>
        <v>'PSI', '12', 'OBESE', 0.152721866689</v>
      </c>
      <c r="H268" t="str">
        <f t="shared" si="9"/>
        <v>INSERT INTO ra_comorbidity (module, indicator_number, comorbidity_name, coef) VALUES ('PSI', '12', 'OBESE', 0.152721866689)</v>
      </c>
    </row>
    <row r="269" spans="1:8" ht="12.75">
      <c r="A269" t="s">
        <v>312</v>
      </c>
      <c r="B269">
        <v>12</v>
      </c>
      <c r="C269" s="2" t="s">
        <v>54</v>
      </c>
      <c r="D269" s="2" t="s">
        <v>75</v>
      </c>
      <c r="E269" s="2"/>
      <c r="F269" s="1">
        <v>0.82812637913</v>
      </c>
      <c r="G269" s="3" t="str">
        <f t="shared" si="8"/>
        <v>'PSI', '12', 'WGHTLOSS', 0.82812637913</v>
      </c>
      <c r="H269" t="str">
        <f t="shared" si="9"/>
        <v>INSERT INTO ra_comorbidity (module, indicator_number, comorbidity_name, coef) VALUES ('PSI', '12', 'WGHTLOSS', 0.82812637913)</v>
      </c>
    </row>
    <row r="270" spans="1:8" ht="12.75">
      <c r="A270" t="s">
        <v>312</v>
      </c>
      <c r="B270">
        <v>12</v>
      </c>
      <c r="C270" s="2" t="s">
        <v>54</v>
      </c>
      <c r="D270" s="2" t="s">
        <v>76</v>
      </c>
      <c r="E270" s="2"/>
      <c r="F270" s="1">
        <v>0.509487621366</v>
      </c>
      <c r="G270" s="3" t="str">
        <f t="shared" si="8"/>
        <v>'PSI', '12', 'BLDLOSS', 0.509487621366</v>
      </c>
      <c r="H270" t="str">
        <f t="shared" si="9"/>
        <v>INSERT INTO ra_comorbidity (module, indicator_number, comorbidity_name, coef) VALUES ('PSI', '12', 'BLDLOSS', 0.509487621366)</v>
      </c>
    </row>
    <row r="271" spans="1:8" ht="12.75">
      <c r="A271" t="s">
        <v>312</v>
      </c>
      <c r="B271">
        <v>12</v>
      </c>
      <c r="C271" s="2" t="s">
        <v>54</v>
      </c>
      <c r="D271" s="2" t="s">
        <v>77</v>
      </c>
      <c r="E271" s="2"/>
      <c r="F271" s="1">
        <v>0.296098216852</v>
      </c>
      <c r="G271" s="3" t="str">
        <f t="shared" si="8"/>
        <v>'PSI', '12', 'ANEMDEF', 0.296098216852</v>
      </c>
      <c r="H271" t="str">
        <f t="shared" si="9"/>
        <v>INSERT INTO ra_comorbidity (module, indicator_number, comorbidity_name, coef) VALUES ('PSI', '12', 'ANEMDEF', 0.296098216852)</v>
      </c>
    </row>
    <row r="272" spans="1:8" ht="12.75">
      <c r="A272" t="s">
        <v>312</v>
      </c>
      <c r="B272">
        <v>12</v>
      </c>
      <c r="C272" s="2" t="s">
        <v>54</v>
      </c>
      <c r="D272" s="2" t="s">
        <v>78</v>
      </c>
      <c r="E272" s="2"/>
      <c r="F272" s="1">
        <v>0.020769141995</v>
      </c>
      <c r="G272" s="3" t="str">
        <f t="shared" si="8"/>
        <v>'PSI', '12', 'ALCOHOL', 0.020769141995</v>
      </c>
      <c r="H272" t="str">
        <f t="shared" si="9"/>
        <v>INSERT INTO ra_comorbidity (module, indicator_number, comorbidity_name, coef) VALUES ('PSI', '12', 'ALCOHOL', 0.020769141995)</v>
      </c>
    </row>
    <row r="273" spans="1:8" ht="12.75">
      <c r="A273" t="s">
        <v>312</v>
      </c>
      <c r="B273">
        <v>12</v>
      </c>
      <c r="C273" s="2" t="s">
        <v>54</v>
      </c>
      <c r="D273" s="2" t="s">
        <v>79</v>
      </c>
      <c r="E273" s="2"/>
      <c r="F273" s="1">
        <v>0.381036738249</v>
      </c>
      <c r="G273" s="3" t="str">
        <f t="shared" si="8"/>
        <v>'PSI', '12', 'DRUG', 0.381036738249</v>
      </c>
      <c r="H273" t="str">
        <f t="shared" si="9"/>
        <v>INSERT INTO ra_comorbidity (module, indicator_number, comorbidity_name, coef) VALUES ('PSI', '12', 'DRUG', 0.381036738249)</v>
      </c>
    </row>
    <row r="274" spans="1:8" ht="12.75">
      <c r="A274" t="s">
        <v>312</v>
      </c>
      <c r="B274">
        <v>12</v>
      </c>
      <c r="C274" s="2" t="s">
        <v>54</v>
      </c>
      <c r="D274" s="2" t="s">
        <v>80</v>
      </c>
      <c r="E274" s="2"/>
      <c r="F274" s="1">
        <v>0.205671385621</v>
      </c>
      <c r="G274" s="3" t="str">
        <f t="shared" si="8"/>
        <v>'PSI', '12', 'PSYCH', 0.205671385621</v>
      </c>
      <c r="H274" t="str">
        <f t="shared" si="9"/>
        <v>INSERT INTO ra_comorbidity (module, indicator_number, comorbidity_name, coef) VALUES ('PSI', '12', 'PSYCH', 0.205671385621)</v>
      </c>
    </row>
    <row r="275" spans="1:8" ht="12.75">
      <c r="A275" t="s">
        <v>312</v>
      </c>
      <c r="B275">
        <v>12</v>
      </c>
      <c r="C275" s="2" t="s">
        <v>54</v>
      </c>
      <c r="D275" s="2" t="s">
        <v>81</v>
      </c>
      <c r="E275" s="2"/>
      <c r="F275" s="1">
        <v>-0.014248161007</v>
      </c>
      <c r="G275" s="3" t="str">
        <f t="shared" si="8"/>
        <v>'PSI', '12', 'DEPRESS', -0.014248161007</v>
      </c>
      <c r="H275" t="str">
        <f t="shared" si="9"/>
        <v>INSERT INTO ra_comorbidity (module, indicator_number, comorbidity_name, coef) VALUES ('PSI', '12', 'DEPRESS', -0.014248161007)</v>
      </c>
    </row>
    <row r="276" spans="1:8" ht="12.75">
      <c r="A276" t="s">
        <v>312</v>
      </c>
      <c r="B276">
        <v>13</v>
      </c>
      <c r="C276" s="2" t="s">
        <v>54</v>
      </c>
      <c r="D276" s="2" t="s">
        <v>55</v>
      </c>
      <c r="E276" s="2"/>
      <c r="F276" s="1">
        <v>1.102584748627</v>
      </c>
      <c r="G276" s="3" t="str">
        <f t="shared" si="8"/>
        <v>'PSI', '13', 'CHF', 1.102584748627</v>
      </c>
      <c r="H276" t="str">
        <f t="shared" si="9"/>
        <v>INSERT INTO ra_comorbidity (module, indicator_number, comorbidity_name, coef) VALUES ('PSI', '13', 'CHF', 1.102584748627)</v>
      </c>
    </row>
    <row r="277" spans="1:8" ht="12.75">
      <c r="A277" t="s">
        <v>312</v>
      </c>
      <c r="B277">
        <v>13</v>
      </c>
      <c r="C277" s="2" t="s">
        <v>54</v>
      </c>
      <c r="D277" s="2" t="s">
        <v>56</v>
      </c>
      <c r="E277" s="2"/>
      <c r="F277" s="1">
        <v>0.026830686181</v>
      </c>
      <c r="G277" s="3" t="str">
        <f t="shared" si="8"/>
        <v>'PSI', '13', 'VALVE', 0.026830686181</v>
      </c>
      <c r="H277" t="str">
        <f t="shared" si="9"/>
        <v>INSERT INTO ra_comorbidity (module, indicator_number, comorbidity_name, coef) VALUES ('PSI', '13', 'VALVE', 0.026830686181)</v>
      </c>
    </row>
    <row r="278" spans="1:8" ht="12.75">
      <c r="A278" t="s">
        <v>312</v>
      </c>
      <c r="B278">
        <v>13</v>
      </c>
      <c r="C278" s="2" t="s">
        <v>54</v>
      </c>
      <c r="D278" s="2" t="s">
        <v>57</v>
      </c>
      <c r="E278" s="2"/>
      <c r="F278" s="1">
        <v>-0.015254766784</v>
      </c>
      <c r="G278" s="3" t="str">
        <f t="shared" si="8"/>
        <v>'PSI', '13', 'PULMCIRC', -0.015254766784</v>
      </c>
      <c r="H278" t="str">
        <f t="shared" si="9"/>
        <v>INSERT INTO ra_comorbidity (module, indicator_number, comorbidity_name, coef) VALUES ('PSI', '13', 'PULMCIRC', -0.015254766784)</v>
      </c>
    </row>
    <row r="279" spans="1:8" ht="12.75">
      <c r="A279" t="s">
        <v>312</v>
      </c>
      <c r="B279">
        <v>13</v>
      </c>
      <c r="C279" s="2" t="s">
        <v>54</v>
      </c>
      <c r="D279" s="2" t="s">
        <v>58</v>
      </c>
      <c r="E279" s="2"/>
      <c r="F279" s="1">
        <v>-0.350688001771</v>
      </c>
      <c r="G279" s="3" t="str">
        <f t="shared" si="8"/>
        <v>'PSI', '13', 'PERIVASC', -0.350688001771</v>
      </c>
      <c r="H279" t="str">
        <f t="shared" si="9"/>
        <v>INSERT INTO ra_comorbidity (module, indicator_number, comorbidity_name, coef) VALUES ('PSI', '13', 'PERIVASC', -0.350688001771)</v>
      </c>
    </row>
    <row r="280" spans="1:8" ht="12.75">
      <c r="A280" t="s">
        <v>312</v>
      </c>
      <c r="B280">
        <v>13</v>
      </c>
      <c r="C280" s="2" t="s">
        <v>54</v>
      </c>
      <c r="D280" s="2" t="s">
        <v>59</v>
      </c>
      <c r="E280" s="2"/>
      <c r="F280" s="1">
        <v>0</v>
      </c>
      <c r="G280" s="3" t="str">
        <f t="shared" si="8"/>
        <v>'PSI', '13', 'HTN_C', 0</v>
      </c>
      <c r="H280" t="str">
        <f t="shared" si="9"/>
        <v>INSERT INTO ra_comorbidity (module, indicator_number, comorbidity_name, coef) VALUES ('PSI', '13', 'HTN_C', 0)</v>
      </c>
    </row>
    <row r="281" spans="1:8" ht="12.75">
      <c r="A281" t="s">
        <v>312</v>
      </c>
      <c r="B281">
        <v>13</v>
      </c>
      <c r="C281" s="2" t="s">
        <v>54</v>
      </c>
      <c r="D281" s="2" t="s">
        <v>60</v>
      </c>
      <c r="E281" s="2"/>
      <c r="F281" s="1">
        <v>0.274100827118</v>
      </c>
      <c r="G281" s="3" t="str">
        <f t="shared" si="8"/>
        <v>'PSI', '13', 'PARA', 0.274100827118</v>
      </c>
      <c r="H281" t="str">
        <f t="shared" si="9"/>
        <v>INSERT INTO ra_comorbidity (module, indicator_number, comorbidity_name, coef) VALUES ('PSI', '13', 'PARA', 0.274100827118)</v>
      </c>
    </row>
    <row r="282" spans="1:8" ht="12.75">
      <c r="A282" t="s">
        <v>312</v>
      </c>
      <c r="B282">
        <v>13</v>
      </c>
      <c r="C282" s="2" t="s">
        <v>54</v>
      </c>
      <c r="D282" s="2" t="s">
        <v>61</v>
      </c>
      <c r="E282" s="2"/>
      <c r="F282" s="1">
        <v>0.442673629711</v>
      </c>
      <c r="G282" s="3" t="str">
        <f t="shared" si="8"/>
        <v>'PSI', '13', 'NEURO', 0.442673629711</v>
      </c>
      <c r="H282" t="str">
        <f t="shared" si="9"/>
        <v>INSERT INTO ra_comorbidity (module, indicator_number, comorbidity_name, coef) VALUES ('PSI', '13', 'NEURO', 0.442673629711)</v>
      </c>
    </row>
    <row r="283" spans="1:8" ht="12.75">
      <c r="A283" t="s">
        <v>312</v>
      </c>
      <c r="B283">
        <v>13</v>
      </c>
      <c r="C283" s="2" t="s">
        <v>54</v>
      </c>
      <c r="D283" s="2" t="s">
        <v>62</v>
      </c>
      <c r="E283" s="2"/>
      <c r="F283" s="1">
        <v>0.180685363012</v>
      </c>
      <c r="G283" s="3" t="str">
        <f t="shared" si="8"/>
        <v>'PSI', '13', 'CHRNLUNG', 0.180685363012</v>
      </c>
      <c r="H283" t="str">
        <f t="shared" si="9"/>
        <v>INSERT INTO ra_comorbidity (module, indicator_number, comorbidity_name, coef) VALUES ('PSI', '13', 'CHRNLUNG', 0.180685363012)</v>
      </c>
    </row>
    <row r="284" spans="1:8" ht="12.75">
      <c r="A284" t="s">
        <v>312</v>
      </c>
      <c r="B284">
        <v>13</v>
      </c>
      <c r="C284" s="2" t="s">
        <v>54</v>
      </c>
      <c r="D284" s="2" t="s">
        <v>63</v>
      </c>
      <c r="E284" s="2"/>
      <c r="F284" s="1">
        <v>-0.408467704697</v>
      </c>
      <c r="G284" s="3" t="str">
        <f t="shared" si="8"/>
        <v>'PSI', '13', 'DM', -0.408467704697</v>
      </c>
      <c r="H284" t="str">
        <f t="shared" si="9"/>
        <v>INSERT INTO ra_comorbidity (module, indicator_number, comorbidity_name, coef) VALUES ('PSI', '13', 'DM', -0.408467704697)</v>
      </c>
    </row>
    <row r="285" spans="1:8" ht="12.75">
      <c r="A285" t="s">
        <v>312</v>
      </c>
      <c r="B285">
        <v>13</v>
      </c>
      <c r="C285" s="2" t="s">
        <v>54</v>
      </c>
      <c r="D285" s="2" t="s">
        <v>64</v>
      </c>
      <c r="E285" s="2"/>
      <c r="F285" s="1">
        <v>0.000594322654</v>
      </c>
      <c r="G285" s="3" t="str">
        <f t="shared" si="8"/>
        <v>'PSI', '13', 'DMCX', 0.000594322654</v>
      </c>
      <c r="H285" t="str">
        <f t="shared" si="9"/>
        <v>INSERT INTO ra_comorbidity (module, indicator_number, comorbidity_name, coef) VALUES ('PSI', '13', 'DMCX', 0.000594322654)</v>
      </c>
    </row>
    <row r="286" spans="1:8" ht="12.75">
      <c r="A286" t="s">
        <v>312</v>
      </c>
      <c r="B286">
        <v>13</v>
      </c>
      <c r="C286" s="2" t="s">
        <v>54</v>
      </c>
      <c r="D286" s="2" t="s">
        <v>65</v>
      </c>
      <c r="E286" s="2"/>
      <c r="F286" s="1">
        <v>-0.831382273574</v>
      </c>
      <c r="G286" s="3" t="str">
        <f t="shared" si="8"/>
        <v>'PSI', '13', 'HYPOTHY', -0.831382273574</v>
      </c>
      <c r="H286" t="str">
        <f t="shared" si="9"/>
        <v>INSERT INTO ra_comorbidity (module, indicator_number, comorbidity_name, coef) VALUES ('PSI', '13', 'HYPOTHY', -0.831382273574)</v>
      </c>
    </row>
    <row r="287" spans="1:8" ht="12.75">
      <c r="A287" t="s">
        <v>312</v>
      </c>
      <c r="B287">
        <v>13</v>
      </c>
      <c r="C287" s="2" t="s">
        <v>54</v>
      </c>
      <c r="D287" s="2" t="s">
        <v>66</v>
      </c>
      <c r="E287" s="2"/>
      <c r="F287" s="1">
        <v>1.204623513188</v>
      </c>
      <c r="G287" s="3" t="str">
        <f t="shared" si="8"/>
        <v>'PSI', '13', 'RENLFAIL', 1.204623513188</v>
      </c>
      <c r="H287" t="str">
        <f t="shared" si="9"/>
        <v>INSERT INTO ra_comorbidity (module, indicator_number, comorbidity_name, coef) VALUES ('PSI', '13', 'RENLFAIL', 1.204623513188)</v>
      </c>
    </row>
    <row r="288" spans="1:8" ht="12.75">
      <c r="A288" t="s">
        <v>312</v>
      </c>
      <c r="B288">
        <v>13</v>
      </c>
      <c r="C288" s="2" t="s">
        <v>54</v>
      </c>
      <c r="D288" s="2" t="s">
        <v>67</v>
      </c>
      <c r="E288" s="2"/>
      <c r="F288" s="1">
        <v>0.509122538258</v>
      </c>
      <c r="G288" s="3" t="str">
        <f t="shared" si="8"/>
        <v>'PSI', '13', 'LIVER', 0.509122538258</v>
      </c>
      <c r="H288" t="str">
        <f t="shared" si="9"/>
        <v>INSERT INTO ra_comorbidity (module, indicator_number, comorbidity_name, coef) VALUES ('PSI', '13', 'LIVER', 0.509122538258)</v>
      </c>
    </row>
    <row r="289" spans="1:8" ht="12.75">
      <c r="A289" t="s">
        <v>312</v>
      </c>
      <c r="B289">
        <v>13</v>
      </c>
      <c r="C289" s="2" t="s">
        <v>54</v>
      </c>
      <c r="D289" s="2" t="s">
        <v>68</v>
      </c>
      <c r="E289" s="2"/>
      <c r="F289" s="1">
        <v>0.018005731969</v>
      </c>
      <c r="G289" s="3" t="str">
        <f t="shared" si="8"/>
        <v>'PSI', '13', 'ULCER', 0.018005731969</v>
      </c>
      <c r="H289" t="str">
        <f t="shared" si="9"/>
        <v>INSERT INTO ra_comorbidity (module, indicator_number, comorbidity_name, coef) VALUES ('PSI', '13', 'ULCER', 0.018005731969)</v>
      </c>
    </row>
    <row r="290" spans="1:8" ht="12.75">
      <c r="A290" t="s">
        <v>312</v>
      </c>
      <c r="B290">
        <v>13</v>
      </c>
      <c r="C290" s="2" t="s">
        <v>54</v>
      </c>
      <c r="D290" s="2" t="s">
        <v>69</v>
      </c>
      <c r="E290" s="2"/>
      <c r="F290" s="1">
        <v>0</v>
      </c>
      <c r="G290" s="3" t="str">
        <f t="shared" si="8"/>
        <v>'PSI', '13', 'AIDS', 0</v>
      </c>
      <c r="H290" t="str">
        <f t="shared" si="9"/>
        <v>INSERT INTO ra_comorbidity (module, indicator_number, comorbidity_name, coef) VALUES ('PSI', '13', 'AIDS', 0)</v>
      </c>
    </row>
    <row r="291" spans="1:8" ht="12.75">
      <c r="A291" t="s">
        <v>312</v>
      </c>
      <c r="B291">
        <v>13</v>
      </c>
      <c r="C291" s="2" t="s">
        <v>54</v>
      </c>
      <c r="D291" s="2" t="s">
        <v>70</v>
      </c>
      <c r="E291" s="2"/>
      <c r="F291" s="1">
        <v>0</v>
      </c>
      <c r="G291" s="3" t="str">
        <f t="shared" si="8"/>
        <v>'PSI', '13', 'LYMPH', 0</v>
      </c>
      <c r="H291" t="str">
        <f t="shared" si="9"/>
        <v>INSERT INTO ra_comorbidity (module, indicator_number, comorbidity_name, coef) VALUES ('PSI', '13', 'LYMPH', 0)</v>
      </c>
    </row>
    <row r="292" spans="1:8" ht="12.75">
      <c r="A292" t="s">
        <v>312</v>
      </c>
      <c r="B292">
        <v>13</v>
      </c>
      <c r="C292" s="2" t="s">
        <v>54</v>
      </c>
      <c r="D292" s="2" t="s">
        <v>71</v>
      </c>
      <c r="E292" s="2"/>
      <c r="F292" s="1">
        <v>0</v>
      </c>
      <c r="G292" s="3" t="str">
        <f t="shared" si="8"/>
        <v>'PSI', '13', 'METS', 0</v>
      </c>
      <c r="H292" t="str">
        <f t="shared" si="9"/>
        <v>INSERT INTO ra_comorbidity (module, indicator_number, comorbidity_name, coef) VALUES ('PSI', '13', 'METS', 0)</v>
      </c>
    </row>
    <row r="293" spans="1:8" ht="12.75">
      <c r="A293" t="s">
        <v>312</v>
      </c>
      <c r="B293">
        <v>13</v>
      </c>
      <c r="C293" s="2" t="s">
        <v>54</v>
      </c>
      <c r="D293" s="2" t="s">
        <v>72</v>
      </c>
      <c r="E293" s="2"/>
      <c r="F293" s="1">
        <v>0</v>
      </c>
      <c r="G293" s="3" t="str">
        <f t="shared" si="8"/>
        <v>'PSI', '13', 'TUMOR', 0</v>
      </c>
      <c r="H293" t="str">
        <f t="shared" si="9"/>
        <v>INSERT INTO ra_comorbidity (module, indicator_number, comorbidity_name, coef) VALUES ('PSI', '13', 'TUMOR', 0)</v>
      </c>
    </row>
    <row r="294" spans="1:8" ht="12.75">
      <c r="A294" t="s">
        <v>312</v>
      </c>
      <c r="B294">
        <v>13</v>
      </c>
      <c r="C294" s="2" t="s">
        <v>54</v>
      </c>
      <c r="D294" s="2" t="s">
        <v>73</v>
      </c>
      <c r="E294" s="2"/>
      <c r="F294" s="1">
        <v>-0.346302798097</v>
      </c>
      <c r="G294" s="3" t="str">
        <f t="shared" si="8"/>
        <v>'PSI', '13', 'ARTH', -0.346302798097</v>
      </c>
      <c r="H294" t="str">
        <f t="shared" si="9"/>
        <v>INSERT INTO ra_comorbidity (module, indicator_number, comorbidity_name, coef) VALUES ('PSI', '13', 'ARTH', -0.346302798097)</v>
      </c>
    </row>
    <row r="295" spans="1:8" ht="12.75">
      <c r="A295" t="s">
        <v>312</v>
      </c>
      <c r="B295">
        <v>13</v>
      </c>
      <c r="C295" s="2" t="s">
        <v>54</v>
      </c>
      <c r="D295" s="2" t="s">
        <v>74</v>
      </c>
      <c r="E295" s="2"/>
      <c r="F295" s="1">
        <v>-0.50272632909</v>
      </c>
      <c r="G295" s="3" t="str">
        <f t="shared" si="8"/>
        <v>'PSI', '13', 'OBESE', -0.50272632909</v>
      </c>
      <c r="H295" t="str">
        <f t="shared" si="9"/>
        <v>INSERT INTO ra_comorbidity (module, indicator_number, comorbidity_name, coef) VALUES ('PSI', '13', 'OBESE', -0.50272632909)</v>
      </c>
    </row>
    <row r="296" spans="1:8" ht="12.75">
      <c r="A296" t="s">
        <v>312</v>
      </c>
      <c r="B296">
        <v>13</v>
      </c>
      <c r="C296" s="2" t="s">
        <v>54</v>
      </c>
      <c r="D296" s="2" t="s">
        <v>75</v>
      </c>
      <c r="E296" s="2"/>
      <c r="F296" s="1">
        <v>1.829546783035</v>
      </c>
      <c r="G296" s="3" t="str">
        <f t="shared" si="8"/>
        <v>'PSI', '13', 'WGHTLOSS', 1.829546783035</v>
      </c>
      <c r="H296" t="str">
        <f t="shared" si="9"/>
        <v>INSERT INTO ra_comorbidity (module, indicator_number, comorbidity_name, coef) VALUES ('PSI', '13', 'WGHTLOSS', 1.829546783035)</v>
      </c>
    </row>
    <row r="297" spans="1:8" ht="12.75">
      <c r="A297" t="s">
        <v>312</v>
      </c>
      <c r="B297">
        <v>13</v>
      </c>
      <c r="C297" s="2" t="s">
        <v>54</v>
      </c>
      <c r="D297" s="2" t="s">
        <v>76</v>
      </c>
      <c r="E297" s="2"/>
      <c r="F297" s="1">
        <v>0.508452918224</v>
      </c>
      <c r="G297" s="3" t="str">
        <f t="shared" si="8"/>
        <v>'PSI', '13', 'BLDLOSS', 0.508452918224</v>
      </c>
      <c r="H297" t="str">
        <f t="shared" si="9"/>
        <v>INSERT INTO ra_comorbidity (module, indicator_number, comorbidity_name, coef) VALUES ('PSI', '13', 'BLDLOSS', 0.508452918224)</v>
      </c>
    </row>
    <row r="298" spans="1:8" ht="12.75">
      <c r="A298" t="s">
        <v>312</v>
      </c>
      <c r="B298">
        <v>13</v>
      </c>
      <c r="C298" s="2" t="s">
        <v>54</v>
      </c>
      <c r="D298" s="2" t="s">
        <v>77</v>
      </c>
      <c r="E298" s="2"/>
      <c r="F298" s="1">
        <v>-0.121199906513</v>
      </c>
      <c r="G298" s="3" t="str">
        <f t="shared" si="8"/>
        <v>'PSI', '13', 'ANEMDEF', -0.121199906513</v>
      </c>
      <c r="H298" t="str">
        <f t="shared" si="9"/>
        <v>INSERT INTO ra_comorbidity (module, indicator_number, comorbidity_name, coef) VALUES ('PSI', '13', 'ANEMDEF', -0.121199906513)</v>
      </c>
    </row>
    <row r="299" spans="1:8" ht="12.75">
      <c r="A299" t="s">
        <v>312</v>
      </c>
      <c r="B299">
        <v>13</v>
      </c>
      <c r="C299" s="2" t="s">
        <v>54</v>
      </c>
      <c r="D299" s="2" t="s">
        <v>78</v>
      </c>
      <c r="E299" s="2"/>
      <c r="F299" s="1">
        <v>0.420923059808</v>
      </c>
      <c r="G299" s="3" t="str">
        <f t="shared" si="8"/>
        <v>'PSI', '13', 'ALCOHOL', 0.420923059808</v>
      </c>
      <c r="H299" t="str">
        <f t="shared" si="9"/>
        <v>INSERT INTO ra_comorbidity (module, indicator_number, comorbidity_name, coef) VALUES ('PSI', '13', 'ALCOHOL', 0.420923059808)</v>
      </c>
    </row>
    <row r="300" spans="1:8" ht="12.75">
      <c r="A300" t="s">
        <v>312</v>
      </c>
      <c r="B300">
        <v>13</v>
      </c>
      <c r="C300" s="2" t="s">
        <v>54</v>
      </c>
      <c r="D300" s="2" t="s">
        <v>79</v>
      </c>
      <c r="E300" s="2"/>
      <c r="F300" s="1">
        <v>0.441409408478</v>
      </c>
      <c r="G300" s="3" t="str">
        <f t="shared" si="8"/>
        <v>'PSI', '13', 'DRUG', 0.441409408478</v>
      </c>
      <c r="H300" t="str">
        <f t="shared" si="9"/>
        <v>INSERT INTO ra_comorbidity (module, indicator_number, comorbidity_name, coef) VALUES ('PSI', '13', 'DRUG', 0.441409408478)</v>
      </c>
    </row>
    <row r="301" spans="1:8" ht="12.75">
      <c r="A301" t="s">
        <v>312</v>
      </c>
      <c r="B301">
        <v>13</v>
      </c>
      <c r="C301" s="2" t="s">
        <v>54</v>
      </c>
      <c r="D301" s="2" t="s">
        <v>80</v>
      </c>
      <c r="E301" s="2"/>
      <c r="F301" s="1">
        <v>-0.137090572858</v>
      </c>
      <c r="G301" s="3" t="str">
        <f t="shared" si="8"/>
        <v>'PSI', '13', 'PSYCH', -0.137090572858</v>
      </c>
      <c r="H301" t="str">
        <f t="shared" si="9"/>
        <v>INSERT INTO ra_comorbidity (module, indicator_number, comorbidity_name, coef) VALUES ('PSI', '13', 'PSYCH', -0.137090572858)</v>
      </c>
    </row>
    <row r="302" spans="1:8" ht="12.75">
      <c r="A302" t="s">
        <v>312</v>
      </c>
      <c r="B302">
        <v>13</v>
      </c>
      <c r="C302" s="2" t="s">
        <v>54</v>
      </c>
      <c r="D302" s="2" t="s">
        <v>81</v>
      </c>
      <c r="E302" s="2"/>
      <c r="F302" s="1">
        <v>-0.679076662146</v>
      </c>
      <c r="G302" s="3" t="str">
        <f t="shared" si="8"/>
        <v>'PSI', '13', 'DEPRESS', -0.679076662146</v>
      </c>
      <c r="H302" t="str">
        <f t="shared" si="9"/>
        <v>INSERT INTO ra_comorbidity (module, indicator_number, comorbidity_name, coef) VALUES ('PSI', '13', 'DEPRESS', -0.679076662146)</v>
      </c>
    </row>
    <row r="303" spans="1:8" ht="12.75">
      <c r="A303" t="s">
        <v>312</v>
      </c>
      <c r="B303">
        <v>14</v>
      </c>
      <c r="C303" s="2" t="s">
        <v>54</v>
      </c>
      <c r="D303" s="2" t="s">
        <v>55</v>
      </c>
      <c r="E303" s="2"/>
      <c r="F303" s="1">
        <v>0.666324276539</v>
      </c>
      <c r="G303" s="3" t="str">
        <f t="shared" si="8"/>
        <v>'PSI', '14', 'CHF', 0.666324276539</v>
      </c>
      <c r="H303" t="str">
        <f t="shared" si="9"/>
        <v>INSERT INTO ra_comorbidity (module, indicator_number, comorbidity_name, coef) VALUES ('PSI', '14', 'CHF', 0.666324276539)</v>
      </c>
    </row>
    <row r="304" spans="1:8" ht="12.75">
      <c r="A304" t="s">
        <v>312</v>
      </c>
      <c r="B304">
        <v>14</v>
      </c>
      <c r="C304" s="2" t="s">
        <v>54</v>
      </c>
      <c r="D304" s="2" t="s">
        <v>56</v>
      </c>
      <c r="E304" s="2"/>
      <c r="F304" s="1">
        <v>-0.26883796184</v>
      </c>
      <c r="G304" s="3" t="str">
        <f t="shared" si="8"/>
        <v>'PSI', '14', 'VALVE', -0.26883796184</v>
      </c>
      <c r="H304" t="str">
        <f t="shared" si="9"/>
        <v>INSERT INTO ra_comorbidity (module, indicator_number, comorbidity_name, coef) VALUES ('PSI', '14', 'VALVE', -0.26883796184)</v>
      </c>
    </row>
    <row r="305" spans="1:8" ht="12.75">
      <c r="A305" t="s">
        <v>312</v>
      </c>
      <c r="B305">
        <v>14</v>
      </c>
      <c r="C305" s="2" t="s">
        <v>54</v>
      </c>
      <c r="D305" s="2" t="s">
        <v>57</v>
      </c>
      <c r="E305" s="2"/>
      <c r="F305" s="1">
        <v>0.283173691604</v>
      </c>
      <c r="G305" s="3" t="str">
        <f t="shared" si="8"/>
        <v>'PSI', '14', 'PULMCIRC', 0.283173691604</v>
      </c>
      <c r="H305" t="str">
        <f t="shared" si="9"/>
        <v>INSERT INTO ra_comorbidity (module, indicator_number, comorbidity_name, coef) VALUES ('PSI', '14', 'PULMCIRC', 0.283173691604)</v>
      </c>
    </row>
    <row r="306" spans="1:8" ht="12.75">
      <c r="A306" t="s">
        <v>312</v>
      </c>
      <c r="B306">
        <v>14</v>
      </c>
      <c r="C306" s="2" t="s">
        <v>54</v>
      </c>
      <c r="D306" s="2" t="s">
        <v>58</v>
      </c>
      <c r="E306" s="2"/>
      <c r="F306" s="1">
        <v>-0.231454829961</v>
      </c>
      <c r="G306" s="3" t="str">
        <f t="shared" si="8"/>
        <v>'PSI', '14', 'PERIVASC', -0.231454829961</v>
      </c>
      <c r="H306" t="str">
        <f t="shared" si="9"/>
        <v>INSERT INTO ra_comorbidity (module, indicator_number, comorbidity_name, coef) VALUES ('PSI', '14', 'PERIVASC', -0.231454829961)</v>
      </c>
    </row>
    <row r="307" spans="1:8" ht="12.75">
      <c r="A307" t="s">
        <v>312</v>
      </c>
      <c r="B307">
        <v>14</v>
      </c>
      <c r="C307" s="2" t="s">
        <v>54</v>
      </c>
      <c r="D307" s="2" t="s">
        <v>59</v>
      </c>
      <c r="E307" s="2"/>
      <c r="F307" s="1">
        <v>0</v>
      </c>
      <c r="G307" s="3" t="str">
        <f t="shared" si="8"/>
        <v>'PSI', '14', 'HTN_C', 0</v>
      </c>
      <c r="H307" t="str">
        <f t="shared" si="9"/>
        <v>INSERT INTO ra_comorbidity (module, indicator_number, comorbidity_name, coef) VALUES ('PSI', '14', 'HTN_C', 0)</v>
      </c>
    </row>
    <row r="308" spans="1:8" ht="12.75">
      <c r="A308" t="s">
        <v>312</v>
      </c>
      <c r="B308">
        <v>14</v>
      </c>
      <c r="C308" s="2" t="s">
        <v>54</v>
      </c>
      <c r="D308" s="2" t="s">
        <v>60</v>
      </c>
      <c r="E308" s="2"/>
      <c r="F308" s="1">
        <v>0.322123009211</v>
      </c>
      <c r="G308" s="3" t="str">
        <f t="shared" si="8"/>
        <v>'PSI', '14', 'PARA', 0.322123009211</v>
      </c>
      <c r="H308" t="str">
        <f t="shared" si="9"/>
        <v>INSERT INTO ra_comorbidity (module, indicator_number, comorbidity_name, coef) VALUES ('PSI', '14', 'PARA', 0.322123009211)</v>
      </c>
    </row>
    <row r="309" spans="1:8" ht="12.75">
      <c r="A309" t="s">
        <v>312</v>
      </c>
      <c r="B309">
        <v>14</v>
      </c>
      <c r="C309" s="2" t="s">
        <v>54</v>
      </c>
      <c r="D309" s="2" t="s">
        <v>61</v>
      </c>
      <c r="E309" s="2"/>
      <c r="F309" s="1">
        <v>0.23794943269</v>
      </c>
      <c r="G309" s="3" t="str">
        <f t="shared" si="8"/>
        <v>'PSI', '14', 'NEURO', 0.23794943269</v>
      </c>
      <c r="H309" t="str">
        <f t="shared" si="9"/>
        <v>INSERT INTO ra_comorbidity (module, indicator_number, comorbidity_name, coef) VALUES ('PSI', '14', 'NEURO', 0.23794943269)</v>
      </c>
    </row>
    <row r="310" spans="1:8" ht="12.75">
      <c r="A310" t="s">
        <v>312</v>
      </c>
      <c r="B310">
        <v>14</v>
      </c>
      <c r="C310" s="2" t="s">
        <v>54</v>
      </c>
      <c r="D310" s="2" t="s">
        <v>62</v>
      </c>
      <c r="E310" s="2"/>
      <c r="F310" s="1">
        <v>0.799181040116</v>
      </c>
      <c r="G310" s="3" t="str">
        <f t="shared" si="8"/>
        <v>'PSI', '14', 'CHRNLUNG', 0.799181040116</v>
      </c>
      <c r="H310" t="str">
        <f t="shared" si="9"/>
        <v>INSERT INTO ra_comorbidity (module, indicator_number, comorbidity_name, coef) VALUES ('PSI', '14', 'CHRNLUNG', 0.799181040116)</v>
      </c>
    </row>
    <row r="311" spans="1:8" ht="12.75">
      <c r="A311" t="s">
        <v>312</v>
      </c>
      <c r="B311">
        <v>14</v>
      </c>
      <c r="C311" s="2" t="s">
        <v>54</v>
      </c>
      <c r="D311" s="2" t="s">
        <v>63</v>
      </c>
      <c r="E311" s="2"/>
      <c r="F311" s="1">
        <v>-0.319111960445</v>
      </c>
      <c r="G311" s="3" t="str">
        <f t="shared" si="8"/>
        <v>'PSI', '14', 'DM', -0.319111960445</v>
      </c>
      <c r="H311" t="str">
        <f t="shared" si="9"/>
        <v>INSERT INTO ra_comorbidity (module, indicator_number, comorbidity_name, coef) VALUES ('PSI', '14', 'DM', -0.319111960445)</v>
      </c>
    </row>
    <row r="312" spans="1:8" ht="12.75">
      <c r="A312" t="s">
        <v>312</v>
      </c>
      <c r="B312">
        <v>14</v>
      </c>
      <c r="C312" s="2" t="s">
        <v>54</v>
      </c>
      <c r="D312" s="2" t="s">
        <v>64</v>
      </c>
      <c r="E312" s="2"/>
      <c r="F312" s="1">
        <v>-0.34138068421</v>
      </c>
      <c r="G312" s="3" t="str">
        <f t="shared" si="8"/>
        <v>'PSI', '14', 'DMCX', -0.34138068421</v>
      </c>
      <c r="H312" t="str">
        <f t="shared" si="9"/>
        <v>INSERT INTO ra_comorbidity (module, indicator_number, comorbidity_name, coef) VALUES ('PSI', '14', 'DMCX', -0.34138068421)</v>
      </c>
    </row>
    <row r="313" spans="1:8" ht="12.75">
      <c r="A313" t="s">
        <v>312</v>
      </c>
      <c r="B313">
        <v>14</v>
      </c>
      <c r="C313" s="2" t="s">
        <v>54</v>
      </c>
      <c r="D313" s="2" t="s">
        <v>65</v>
      </c>
      <c r="E313" s="2"/>
      <c r="F313" s="1">
        <v>-0.277982873838</v>
      </c>
      <c r="G313" s="3" t="str">
        <f t="shared" si="8"/>
        <v>'PSI', '14', 'HYPOTHY', -0.277982873838</v>
      </c>
      <c r="H313" t="str">
        <f t="shared" si="9"/>
        <v>INSERT INTO ra_comorbidity (module, indicator_number, comorbidity_name, coef) VALUES ('PSI', '14', 'HYPOTHY', -0.277982873838)</v>
      </c>
    </row>
    <row r="314" spans="1:8" ht="12.75">
      <c r="A314" t="s">
        <v>312</v>
      </c>
      <c r="B314">
        <v>14</v>
      </c>
      <c r="C314" s="2" t="s">
        <v>54</v>
      </c>
      <c r="D314" s="2" t="s">
        <v>66</v>
      </c>
      <c r="E314" s="2"/>
      <c r="F314" s="1">
        <v>-0.04553339818</v>
      </c>
      <c r="G314" s="3" t="str">
        <f t="shared" si="8"/>
        <v>'PSI', '14', 'RENLFAIL', -0.04553339818</v>
      </c>
      <c r="H314" t="str">
        <f t="shared" si="9"/>
        <v>INSERT INTO ra_comorbidity (module, indicator_number, comorbidity_name, coef) VALUES ('PSI', '14', 'RENLFAIL', -0.04553339818)</v>
      </c>
    </row>
    <row r="315" spans="1:8" ht="12.75">
      <c r="A315" t="s">
        <v>312</v>
      </c>
      <c r="B315">
        <v>14</v>
      </c>
      <c r="C315" s="2" t="s">
        <v>54</v>
      </c>
      <c r="D315" s="2" t="s">
        <v>67</v>
      </c>
      <c r="E315" s="2"/>
      <c r="F315" s="1">
        <v>0.258523532542</v>
      </c>
      <c r="G315" s="3" t="str">
        <f t="shared" si="8"/>
        <v>'PSI', '14', 'LIVER', 0.258523532542</v>
      </c>
      <c r="H315" t="str">
        <f t="shared" si="9"/>
        <v>INSERT INTO ra_comorbidity (module, indicator_number, comorbidity_name, coef) VALUES ('PSI', '14', 'LIVER', 0.258523532542)</v>
      </c>
    </row>
    <row r="316" spans="1:8" ht="12.75">
      <c r="A316" t="s">
        <v>312</v>
      </c>
      <c r="B316">
        <v>14</v>
      </c>
      <c r="C316" s="2" t="s">
        <v>54</v>
      </c>
      <c r="D316" s="2" t="s">
        <v>68</v>
      </c>
      <c r="E316" s="2"/>
      <c r="F316" s="1">
        <v>-0.372850809601</v>
      </c>
      <c r="G316" s="3" t="str">
        <f t="shared" si="8"/>
        <v>'PSI', '14', 'ULCER', -0.372850809601</v>
      </c>
      <c r="H316" t="str">
        <f t="shared" si="9"/>
        <v>INSERT INTO ra_comorbidity (module, indicator_number, comorbidity_name, coef) VALUES ('PSI', '14', 'ULCER', -0.372850809601)</v>
      </c>
    </row>
    <row r="317" spans="1:8" ht="12.75">
      <c r="A317" t="s">
        <v>312</v>
      </c>
      <c r="B317">
        <v>14</v>
      </c>
      <c r="C317" s="2" t="s">
        <v>54</v>
      </c>
      <c r="D317" s="2" t="s">
        <v>69</v>
      </c>
      <c r="E317" s="2"/>
      <c r="F317" s="1">
        <v>0</v>
      </c>
      <c r="G317" s="3" t="str">
        <f t="shared" si="8"/>
        <v>'PSI', '14', 'AIDS', 0</v>
      </c>
      <c r="H317" t="str">
        <f t="shared" si="9"/>
        <v>INSERT INTO ra_comorbidity (module, indicator_number, comorbidity_name, coef) VALUES ('PSI', '14', 'AIDS', 0)</v>
      </c>
    </row>
    <row r="318" spans="1:8" ht="12.75">
      <c r="A318" t="s">
        <v>312</v>
      </c>
      <c r="B318">
        <v>14</v>
      </c>
      <c r="C318" s="2" t="s">
        <v>54</v>
      </c>
      <c r="D318" s="2" t="s">
        <v>70</v>
      </c>
      <c r="E318" s="2"/>
      <c r="F318" s="1">
        <v>0.037599226532</v>
      </c>
      <c r="G318" s="3" t="str">
        <f t="shared" si="8"/>
        <v>'PSI', '14', 'LYMPH', 0.037599226532</v>
      </c>
      <c r="H318" t="str">
        <f t="shared" si="9"/>
        <v>INSERT INTO ra_comorbidity (module, indicator_number, comorbidity_name, coef) VALUES ('PSI', '14', 'LYMPH', 0.037599226532)</v>
      </c>
    </row>
    <row r="319" spans="1:8" ht="12.75">
      <c r="A319" t="s">
        <v>312</v>
      </c>
      <c r="B319">
        <v>14</v>
      </c>
      <c r="C319" s="2" t="s">
        <v>54</v>
      </c>
      <c r="D319" s="2" t="s">
        <v>71</v>
      </c>
      <c r="E319" s="2"/>
      <c r="F319" s="1">
        <v>-0.107861051494</v>
      </c>
      <c r="G319" s="3" t="str">
        <f t="shared" si="8"/>
        <v>'PSI', '14', 'METS', -0.107861051494</v>
      </c>
      <c r="H319" t="str">
        <f t="shared" si="9"/>
        <v>INSERT INTO ra_comorbidity (module, indicator_number, comorbidity_name, coef) VALUES ('PSI', '14', 'METS', -0.107861051494)</v>
      </c>
    </row>
    <row r="320" spans="1:8" ht="12.75">
      <c r="A320" t="s">
        <v>312</v>
      </c>
      <c r="B320">
        <v>14</v>
      </c>
      <c r="C320" s="2" t="s">
        <v>54</v>
      </c>
      <c r="D320" s="2" t="s">
        <v>72</v>
      </c>
      <c r="E320" s="2"/>
      <c r="F320" s="1">
        <v>0.024044549579</v>
      </c>
      <c r="G320" s="3" t="str">
        <f t="shared" si="8"/>
        <v>'PSI', '14', 'TUMOR', 0.024044549579</v>
      </c>
      <c r="H320" t="str">
        <f t="shared" si="9"/>
        <v>INSERT INTO ra_comorbidity (module, indicator_number, comorbidity_name, coef) VALUES ('PSI', '14', 'TUMOR', 0.024044549579)</v>
      </c>
    </row>
    <row r="321" spans="1:8" ht="12.75">
      <c r="A321" t="s">
        <v>312</v>
      </c>
      <c r="B321">
        <v>14</v>
      </c>
      <c r="C321" s="2" t="s">
        <v>54</v>
      </c>
      <c r="D321" s="2" t="s">
        <v>73</v>
      </c>
      <c r="E321" s="2"/>
      <c r="F321" s="1">
        <v>0.305868167486</v>
      </c>
      <c r="G321" s="3" t="str">
        <f t="shared" si="8"/>
        <v>'PSI', '14', 'ARTH', 0.305868167486</v>
      </c>
      <c r="H321" t="str">
        <f t="shared" si="9"/>
        <v>INSERT INTO ra_comorbidity (module, indicator_number, comorbidity_name, coef) VALUES ('PSI', '14', 'ARTH', 0.305868167486)</v>
      </c>
    </row>
    <row r="322" spans="1:8" ht="12.75">
      <c r="A322" t="s">
        <v>312</v>
      </c>
      <c r="B322">
        <v>14</v>
      </c>
      <c r="C322" s="2" t="s">
        <v>54</v>
      </c>
      <c r="D322" s="2" t="s">
        <v>74</v>
      </c>
      <c r="E322" s="2"/>
      <c r="F322" s="1">
        <v>0.341585224267</v>
      </c>
      <c r="G322" s="3" t="str">
        <f t="shared" si="8"/>
        <v>'PSI', '14', 'OBESE', 0.341585224267</v>
      </c>
      <c r="H322" t="str">
        <f t="shared" si="9"/>
        <v>INSERT INTO ra_comorbidity (module, indicator_number, comorbidity_name, coef) VALUES ('PSI', '14', 'OBESE', 0.341585224267)</v>
      </c>
    </row>
    <row r="323" spans="1:8" ht="12.75">
      <c r="A323" t="s">
        <v>312</v>
      </c>
      <c r="B323">
        <v>14</v>
      </c>
      <c r="C323" s="2" t="s">
        <v>54</v>
      </c>
      <c r="D323" s="2" t="s">
        <v>75</v>
      </c>
      <c r="E323" s="2"/>
      <c r="F323" s="1">
        <v>1.072972360204</v>
      </c>
      <c r="G323" s="3" t="str">
        <f t="shared" si="8"/>
        <v>'PSI', '14', 'WGHTLOSS', 1.072972360204</v>
      </c>
      <c r="H323" t="str">
        <f t="shared" si="9"/>
        <v>INSERT INTO ra_comorbidity (module, indicator_number, comorbidity_name, coef) VALUES ('PSI', '14', 'WGHTLOSS', 1.072972360204)</v>
      </c>
    </row>
    <row r="324" spans="1:8" ht="12.75">
      <c r="A324" t="s">
        <v>312</v>
      </c>
      <c r="B324">
        <v>14</v>
      </c>
      <c r="C324" s="2" t="s">
        <v>54</v>
      </c>
      <c r="D324" s="2" t="s">
        <v>76</v>
      </c>
      <c r="E324" s="2"/>
      <c r="F324" s="1">
        <v>0.165423564779</v>
      </c>
      <c r="G324" s="3" t="str">
        <f t="shared" si="8"/>
        <v>'PSI', '14', 'BLDLOSS', 0.165423564779</v>
      </c>
      <c r="H324" t="str">
        <f t="shared" si="9"/>
        <v>INSERT INTO ra_comorbidity (module, indicator_number, comorbidity_name, coef) VALUES ('PSI', '14', 'BLDLOSS', 0.165423564779)</v>
      </c>
    </row>
    <row r="325" spans="1:8" ht="12.75">
      <c r="A325" t="s">
        <v>312</v>
      </c>
      <c r="B325">
        <v>14</v>
      </c>
      <c r="C325" s="2" t="s">
        <v>54</v>
      </c>
      <c r="D325" s="2" t="s">
        <v>77</v>
      </c>
      <c r="E325" s="2"/>
      <c r="F325" s="1">
        <v>-0.062861331376</v>
      </c>
      <c r="G325" s="3" t="str">
        <f t="shared" si="8"/>
        <v>'PSI', '14', 'ANEMDEF', -0.062861331376</v>
      </c>
      <c r="H325" t="str">
        <f t="shared" si="9"/>
        <v>INSERT INTO ra_comorbidity (module, indicator_number, comorbidity_name, coef) VALUES ('PSI', '14', 'ANEMDEF', -0.062861331376)</v>
      </c>
    </row>
    <row r="326" spans="1:8" ht="12.75">
      <c r="A326" t="s">
        <v>312</v>
      </c>
      <c r="B326">
        <v>14</v>
      </c>
      <c r="C326" s="2" t="s">
        <v>54</v>
      </c>
      <c r="D326" s="2" t="s">
        <v>78</v>
      </c>
      <c r="E326" s="2"/>
      <c r="F326" s="1">
        <v>0.681520186715</v>
      </c>
      <c r="G326" s="3" t="str">
        <f t="shared" si="8"/>
        <v>'PSI', '14', 'ALCOHOL', 0.681520186715</v>
      </c>
      <c r="H326" t="str">
        <f t="shared" si="9"/>
        <v>INSERT INTO ra_comorbidity (module, indicator_number, comorbidity_name, coef) VALUES ('PSI', '14', 'ALCOHOL', 0.681520186715)</v>
      </c>
    </row>
    <row r="327" spans="1:8" ht="12.75">
      <c r="A327" t="s">
        <v>312</v>
      </c>
      <c r="B327">
        <v>14</v>
      </c>
      <c r="C327" s="2" t="s">
        <v>54</v>
      </c>
      <c r="D327" s="2" t="s">
        <v>79</v>
      </c>
      <c r="E327" s="2"/>
      <c r="F327" s="1">
        <v>0.319133723769</v>
      </c>
      <c r="G327" s="3" t="str">
        <f aca="true" t="shared" si="10" ref="G327:G390">"'"&amp;A327&amp;"', '"&amp;B327&amp;"', '"&amp;D327&amp;"', "&amp;F327</f>
        <v>'PSI', '14', 'DRUG', 0.319133723769</v>
      </c>
      <c r="H327" t="str">
        <f aca="true" t="shared" si="11" ref="H327:H390">"INSERT INTO ra_comorbidity ("&amp;$G$5&amp;") VALUES ("&amp;G327&amp;")"</f>
        <v>INSERT INTO ra_comorbidity (module, indicator_number, comorbidity_name, coef) VALUES ('PSI', '14', 'DRUG', 0.319133723769)</v>
      </c>
    </row>
    <row r="328" spans="1:8" ht="12.75">
      <c r="A328" t="s">
        <v>312</v>
      </c>
      <c r="B328">
        <v>14</v>
      </c>
      <c r="C328" s="2" t="s">
        <v>54</v>
      </c>
      <c r="D328" s="2" t="s">
        <v>80</v>
      </c>
      <c r="E328" s="2"/>
      <c r="F328" s="1">
        <v>0.517717166556</v>
      </c>
      <c r="G328" s="3" t="str">
        <f t="shared" si="10"/>
        <v>'PSI', '14', 'PSYCH', 0.517717166556</v>
      </c>
      <c r="H328" t="str">
        <f t="shared" si="11"/>
        <v>INSERT INTO ra_comorbidity (module, indicator_number, comorbidity_name, coef) VALUES ('PSI', '14', 'PSYCH', 0.517717166556)</v>
      </c>
    </row>
    <row r="329" spans="1:8" ht="12.75">
      <c r="A329" t="s">
        <v>312</v>
      </c>
      <c r="B329">
        <v>14</v>
      </c>
      <c r="C329" s="2" t="s">
        <v>54</v>
      </c>
      <c r="D329" s="2" t="s">
        <v>81</v>
      </c>
      <c r="E329" s="2"/>
      <c r="F329" s="1">
        <v>-0.023139800283</v>
      </c>
      <c r="G329" s="3" t="str">
        <f t="shared" si="10"/>
        <v>'PSI', '14', 'DEPRESS', -0.023139800283</v>
      </c>
      <c r="H329" t="str">
        <f t="shared" si="11"/>
        <v>INSERT INTO ra_comorbidity (module, indicator_number, comorbidity_name, coef) VALUES ('PSI', '14', 'DEPRESS', -0.023139800283)</v>
      </c>
    </row>
    <row r="330" spans="1:8" ht="12.75">
      <c r="A330" t="s">
        <v>312</v>
      </c>
      <c r="B330">
        <v>15</v>
      </c>
      <c r="C330" s="2" t="s">
        <v>54</v>
      </c>
      <c r="D330" s="2" t="s">
        <v>55</v>
      </c>
      <c r="E330" s="2"/>
      <c r="F330" s="1">
        <v>0.07084634016</v>
      </c>
      <c r="G330" s="3" t="str">
        <f t="shared" si="10"/>
        <v>'PSI', '15', 'CHF', 0.07084634016</v>
      </c>
      <c r="H330" t="str">
        <f t="shared" si="11"/>
        <v>INSERT INTO ra_comorbidity (module, indicator_number, comorbidity_name, coef) VALUES ('PSI', '15', 'CHF', 0.07084634016)</v>
      </c>
    </row>
    <row r="331" spans="1:8" ht="12.75">
      <c r="A331" t="s">
        <v>312</v>
      </c>
      <c r="B331">
        <v>15</v>
      </c>
      <c r="C331" s="2" t="s">
        <v>54</v>
      </c>
      <c r="D331" s="2" t="s">
        <v>56</v>
      </c>
      <c r="E331" s="2"/>
      <c r="F331" s="1">
        <v>0.029634220904</v>
      </c>
      <c r="G331" s="3" t="str">
        <f t="shared" si="10"/>
        <v>'PSI', '15', 'VALVE', 0.029634220904</v>
      </c>
      <c r="H331" t="str">
        <f t="shared" si="11"/>
        <v>INSERT INTO ra_comorbidity (module, indicator_number, comorbidity_name, coef) VALUES ('PSI', '15', 'VALVE', 0.029634220904)</v>
      </c>
    </row>
    <row r="332" spans="1:8" ht="12.75">
      <c r="A332" t="s">
        <v>312</v>
      </c>
      <c r="B332">
        <v>15</v>
      </c>
      <c r="C332" s="2" t="s">
        <v>54</v>
      </c>
      <c r="D332" s="2" t="s">
        <v>57</v>
      </c>
      <c r="E332" s="2"/>
      <c r="F332" s="1">
        <v>0.067697655372</v>
      </c>
      <c r="G332" s="3" t="str">
        <f t="shared" si="10"/>
        <v>'PSI', '15', 'PULMCIRC', 0.067697655372</v>
      </c>
      <c r="H332" t="str">
        <f t="shared" si="11"/>
        <v>INSERT INTO ra_comorbidity (module, indicator_number, comorbidity_name, coef) VALUES ('PSI', '15', 'PULMCIRC', 0.067697655372)</v>
      </c>
    </row>
    <row r="333" spans="1:8" ht="12.75">
      <c r="A333" t="s">
        <v>312</v>
      </c>
      <c r="B333">
        <v>15</v>
      </c>
      <c r="C333" s="2" t="s">
        <v>54</v>
      </c>
      <c r="D333" s="2" t="s">
        <v>58</v>
      </c>
      <c r="E333" s="2"/>
      <c r="F333" s="1">
        <v>0.138908515521</v>
      </c>
      <c r="G333" s="3" t="str">
        <f t="shared" si="10"/>
        <v>'PSI', '15', 'PERIVASC', 0.138908515521</v>
      </c>
      <c r="H333" t="str">
        <f t="shared" si="11"/>
        <v>INSERT INTO ra_comorbidity (module, indicator_number, comorbidity_name, coef) VALUES ('PSI', '15', 'PERIVASC', 0.138908515521)</v>
      </c>
    </row>
    <row r="334" spans="1:8" ht="12.75">
      <c r="A334" t="s">
        <v>312</v>
      </c>
      <c r="B334">
        <v>15</v>
      </c>
      <c r="C334" s="2" t="s">
        <v>54</v>
      </c>
      <c r="D334" s="2" t="s">
        <v>59</v>
      </c>
      <c r="E334" s="2"/>
      <c r="F334" s="1">
        <v>0</v>
      </c>
      <c r="G334" s="3" t="str">
        <f t="shared" si="10"/>
        <v>'PSI', '15', 'HTN_C', 0</v>
      </c>
      <c r="H334" t="str">
        <f t="shared" si="11"/>
        <v>INSERT INTO ra_comorbidity (module, indicator_number, comorbidity_name, coef) VALUES ('PSI', '15', 'HTN_C', 0)</v>
      </c>
    </row>
    <row r="335" spans="1:8" ht="12.75">
      <c r="A335" t="s">
        <v>312</v>
      </c>
      <c r="B335">
        <v>15</v>
      </c>
      <c r="C335" s="2" t="s">
        <v>54</v>
      </c>
      <c r="D335" s="2" t="s">
        <v>60</v>
      </c>
      <c r="E335" s="2"/>
      <c r="F335" s="1">
        <v>0.053191178827</v>
      </c>
      <c r="G335" s="3" t="str">
        <f t="shared" si="10"/>
        <v>'PSI', '15', 'PARA', 0.053191178827</v>
      </c>
      <c r="H335" t="str">
        <f t="shared" si="11"/>
        <v>INSERT INTO ra_comorbidity (module, indicator_number, comorbidity_name, coef) VALUES ('PSI', '15', 'PARA', 0.053191178827)</v>
      </c>
    </row>
    <row r="336" spans="1:8" ht="12.75">
      <c r="A336" t="s">
        <v>312</v>
      </c>
      <c r="B336">
        <v>15</v>
      </c>
      <c r="C336" s="2" t="s">
        <v>54</v>
      </c>
      <c r="D336" s="2" t="s">
        <v>61</v>
      </c>
      <c r="E336" s="2"/>
      <c r="F336" s="1">
        <v>-0.063102587435</v>
      </c>
      <c r="G336" s="3" t="str">
        <f t="shared" si="10"/>
        <v>'PSI', '15', 'NEURO', -0.063102587435</v>
      </c>
      <c r="H336" t="str">
        <f t="shared" si="11"/>
        <v>INSERT INTO ra_comorbidity (module, indicator_number, comorbidity_name, coef) VALUES ('PSI', '15', 'NEURO', -0.063102587435)</v>
      </c>
    </row>
    <row r="337" spans="1:8" ht="12.75">
      <c r="A337" t="s">
        <v>312</v>
      </c>
      <c r="B337">
        <v>15</v>
      </c>
      <c r="C337" s="2" t="s">
        <v>54</v>
      </c>
      <c r="D337" s="2" t="s">
        <v>62</v>
      </c>
      <c r="E337" s="2"/>
      <c r="F337" s="1">
        <v>0.009147538536</v>
      </c>
      <c r="G337" s="3" t="str">
        <f t="shared" si="10"/>
        <v>'PSI', '15', 'CHRNLUNG', 0.009147538536</v>
      </c>
      <c r="H337" t="str">
        <f t="shared" si="11"/>
        <v>INSERT INTO ra_comorbidity (module, indicator_number, comorbidity_name, coef) VALUES ('PSI', '15', 'CHRNLUNG', 0.009147538536)</v>
      </c>
    </row>
    <row r="338" spans="1:8" ht="12.75">
      <c r="A338" t="s">
        <v>312</v>
      </c>
      <c r="B338">
        <v>15</v>
      </c>
      <c r="C338" s="2" t="s">
        <v>54</v>
      </c>
      <c r="D338" s="2" t="s">
        <v>63</v>
      </c>
      <c r="E338" s="2"/>
      <c r="F338" s="1">
        <v>-0.24621373095</v>
      </c>
      <c r="G338" s="3" t="str">
        <f t="shared" si="10"/>
        <v>'PSI', '15', 'DM', -0.24621373095</v>
      </c>
      <c r="H338" t="str">
        <f t="shared" si="11"/>
        <v>INSERT INTO ra_comorbidity (module, indicator_number, comorbidity_name, coef) VALUES ('PSI', '15', 'DM', -0.24621373095)</v>
      </c>
    </row>
    <row r="339" spans="1:8" ht="12.75">
      <c r="A339" t="s">
        <v>312</v>
      </c>
      <c r="B339">
        <v>15</v>
      </c>
      <c r="C339" s="2" t="s">
        <v>54</v>
      </c>
      <c r="D339" s="2" t="s">
        <v>64</v>
      </c>
      <c r="E339" s="2"/>
      <c r="F339" s="1">
        <v>-0.427129295033</v>
      </c>
      <c r="G339" s="3" t="str">
        <f t="shared" si="10"/>
        <v>'PSI', '15', 'DMCX', -0.427129295033</v>
      </c>
      <c r="H339" t="str">
        <f t="shared" si="11"/>
        <v>INSERT INTO ra_comorbidity (module, indicator_number, comorbidity_name, coef) VALUES ('PSI', '15', 'DMCX', -0.427129295033)</v>
      </c>
    </row>
    <row r="340" spans="1:8" ht="12.75">
      <c r="A340" t="s">
        <v>312</v>
      </c>
      <c r="B340">
        <v>15</v>
      </c>
      <c r="C340" s="2" t="s">
        <v>54</v>
      </c>
      <c r="D340" s="2" t="s">
        <v>65</v>
      </c>
      <c r="E340" s="2"/>
      <c r="F340" s="1">
        <v>-0.138272300292</v>
      </c>
      <c r="G340" s="3" t="str">
        <f t="shared" si="10"/>
        <v>'PSI', '15', 'HYPOTHY', -0.138272300292</v>
      </c>
      <c r="H340" t="str">
        <f t="shared" si="11"/>
        <v>INSERT INTO ra_comorbidity (module, indicator_number, comorbidity_name, coef) VALUES ('PSI', '15', 'HYPOTHY', -0.138272300292)</v>
      </c>
    </row>
    <row r="341" spans="1:8" ht="12.75">
      <c r="A341" t="s">
        <v>312</v>
      </c>
      <c r="B341">
        <v>15</v>
      </c>
      <c r="C341" s="2" t="s">
        <v>54</v>
      </c>
      <c r="D341" s="2" t="s">
        <v>66</v>
      </c>
      <c r="E341" s="2"/>
      <c r="F341" s="1">
        <v>0.074644147897</v>
      </c>
      <c r="G341" s="3" t="str">
        <f t="shared" si="10"/>
        <v>'PSI', '15', 'RENLFAIL', 0.074644147897</v>
      </c>
      <c r="H341" t="str">
        <f t="shared" si="11"/>
        <v>INSERT INTO ra_comorbidity (module, indicator_number, comorbidity_name, coef) VALUES ('PSI', '15', 'RENLFAIL', 0.074644147897)</v>
      </c>
    </row>
    <row r="342" spans="1:8" ht="12.75">
      <c r="A342" t="s">
        <v>312</v>
      </c>
      <c r="B342">
        <v>15</v>
      </c>
      <c r="C342" s="2" t="s">
        <v>54</v>
      </c>
      <c r="D342" s="2" t="s">
        <v>67</v>
      </c>
      <c r="E342" s="2"/>
      <c r="F342" s="1">
        <v>0.020987624615</v>
      </c>
      <c r="G342" s="3" t="str">
        <f t="shared" si="10"/>
        <v>'PSI', '15', 'LIVER', 0.020987624615</v>
      </c>
      <c r="H342" t="str">
        <f t="shared" si="11"/>
        <v>INSERT INTO ra_comorbidity (module, indicator_number, comorbidity_name, coef) VALUES ('PSI', '15', 'LIVER', 0.020987624615)</v>
      </c>
    </row>
    <row r="343" spans="1:8" ht="12.75">
      <c r="A343" t="s">
        <v>312</v>
      </c>
      <c r="B343">
        <v>15</v>
      </c>
      <c r="C343" s="2" t="s">
        <v>54</v>
      </c>
      <c r="D343" s="2" t="s">
        <v>68</v>
      </c>
      <c r="E343" s="2"/>
      <c r="F343" s="1">
        <v>-0.147008269764</v>
      </c>
      <c r="G343" s="3" t="str">
        <f t="shared" si="10"/>
        <v>'PSI', '15', 'ULCER', -0.147008269764</v>
      </c>
      <c r="H343" t="str">
        <f t="shared" si="11"/>
        <v>INSERT INTO ra_comorbidity (module, indicator_number, comorbidity_name, coef) VALUES ('PSI', '15', 'ULCER', -0.147008269764)</v>
      </c>
    </row>
    <row r="344" spans="1:8" ht="12.75">
      <c r="A344" t="s">
        <v>312</v>
      </c>
      <c r="B344">
        <v>15</v>
      </c>
      <c r="C344" s="2" t="s">
        <v>54</v>
      </c>
      <c r="D344" s="2" t="s">
        <v>69</v>
      </c>
      <c r="E344" s="2"/>
      <c r="F344" s="1">
        <v>-0.13093933407</v>
      </c>
      <c r="G344" s="3" t="str">
        <f t="shared" si="10"/>
        <v>'PSI', '15', 'AIDS', -0.13093933407</v>
      </c>
      <c r="H344" t="str">
        <f t="shared" si="11"/>
        <v>INSERT INTO ra_comorbidity (module, indicator_number, comorbidity_name, coef) VALUES ('PSI', '15', 'AIDS', -0.13093933407)</v>
      </c>
    </row>
    <row r="345" spans="1:8" ht="12.75">
      <c r="A345" t="s">
        <v>312</v>
      </c>
      <c r="B345">
        <v>15</v>
      </c>
      <c r="C345" s="2" t="s">
        <v>54</v>
      </c>
      <c r="D345" s="2" t="s">
        <v>70</v>
      </c>
      <c r="E345" s="2"/>
      <c r="F345" s="1">
        <v>-0.15831745118</v>
      </c>
      <c r="G345" s="3" t="str">
        <f t="shared" si="10"/>
        <v>'PSI', '15', 'LYMPH', -0.15831745118</v>
      </c>
      <c r="H345" t="str">
        <f t="shared" si="11"/>
        <v>INSERT INTO ra_comorbidity (module, indicator_number, comorbidity_name, coef) VALUES ('PSI', '15', 'LYMPH', -0.15831745118)</v>
      </c>
    </row>
    <row r="346" spans="1:8" ht="12.75">
      <c r="A346" t="s">
        <v>312</v>
      </c>
      <c r="B346">
        <v>15</v>
      </c>
      <c r="C346" s="2" t="s">
        <v>54</v>
      </c>
      <c r="D346" s="2" t="s">
        <v>71</v>
      </c>
      <c r="E346" s="2"/>
      <c r="F346" s="1">
        <v>-0.202291689821</v>
      </c>
      <c r="G346" s="3" t="str">
        <f t="shared" si="10"/>
        <v>'PSI', '15', 'METS', -0.202291689821</v>
      </c>
      <c r="H346" t="str">
        <f t="shared" si="11"/>
        <v>INSERT INTO ra_comorbidity (module, indicator_number, comorbidity_name, coef) VALUES ('PSI', '15', 'METS', -0.202291689821)</v>
      </c>
    </row>
    <row r="347" spans="1:8" ht="12.75">
      <c r="A347" t="s">
        <v>312</v>
      </c>
      <c r="B347">
        <v>15</v>
      </c>
      <c r="C347" s="2" t="s">
        <v>54</v>
      </c>
      <c r="D347" s="2" t="s">
        <v>72</v>
      </c>
      <c r="E347" s="2"/>
      <c r="F347" s="1">
        <v>-0.08353037337</v>
      </c>
      <c r="G347" s="3" t="str">
        <f t="shared" si="10"/>
        <v>'PSI', '15', 'TUMOR', -0.08353037337</v>
      </c>
      <c r="H347" t="str">
        <f t="shared" si="11"/>
        <v>INSERT INTO ra_comorbidity (module, indicator_number, comorbidity_name, coef) VALUES ('PSI', '15', 'TUMOR', -0.08353037337)</v>
      </c>
    </row>
    <row r="348" spans="1:8" ht="12.75">
      <c r="A348" t="s">
        <v>312</v>
      </c>
      <c r="B348">
        <v>15</v>
      </c>
      <c r="C348" s="2" t="s">
        <v>54</v>
      </c>
      <c r="D348" s="2" t="s">
        <v>73</v>
      </c>
      <c r="E348" s="2"/>
      <c r="F348" s="1">
        <v>-0.01232131291</v>
      </c>
      <c r="G348" s="3" t="str">
        <f t="shared" si="10"/>
        <v>'PSI', '15', 'ARTH', -0.01232131291</v>
      </c>
      <c r="H348" t="str">
        <f t="shared" si="11"/>
        <v>INSERT INTO ra_comorbidity (module, indicator_number, comorbidity_name, coef) VALUES ('PSI', '15', 'ARTH', -0.01232131291)</v>
      </c>
    </row>
    <row r="349" spans="1:8" ht="12.75">
      <c r="A349" t="s">
        <v>312</v>
      </c>
      <c r="B349">
        <v>15</v>
      </c>
      <c r="C349" s="2" t="s">
        <v>54</v>
      </c>
      <c r="D349" s="2" t="s">
        <v>74</v>
      </c>
      <c r="E349" s="2"/>
      <c r="F349" s="1">
        <v>0.06152025337</v>
      </c>
      <c r="G349" s="3" t="str">
        <f t="shared" si="10"/>
        <v>'PSI', '15', 'OBESE', 0.06152025337</v>
      </c>
      <c r="H349" t="str">
        <f t="shared" si="11"/>
        <v>INSERT INTO ra_comorbidity (module, indicator_number, comorbidity_name, coef) VALUES ('PSI', '15', 'OBESE', 0.06152025337)</v>
      </c>
    </row>
    <row r="350" spans="1:8" ht="12.75">
      <c r="A350" t="s">
        <v>312</v>
      </c>
      <c r="B350">
        <v>15</v>
      </c>
      <c r="C350" s="2" t="s">
        <v>54</v>
      </c>
      <c r="D350" s="2" t="s">
        <v>75</v>
      </c>
      <c r="E350" s="2"/>
      <c r="F350" s="1">
        <v>0.467735970291</v>
      </c>
      <c r="G350" s="3" t="str">
        <f t="shared" si="10"/>
        <v>'PSI', '15', 'WGHTLOSS', 0.467735970291</v>
      </c>
      <c r="H350" t="str">
        <f t="shared" si="11"/>
        <v>INSERT INTO ra_comorbidity (module, indicator_number, comorbidity_name, coef) VALUES ('PSI', '15', 'WGHTLOSS', 0.467735970291)</v>
      </c>
    </row>
    <row r="351" spans="1:8" ht="12.75">
      <c r="A351" t="s">
        <v>312</v>
      </c>
      <c r="B351">
        <v>15</v>
      </c>
      <c r="C351" s="2" t="s">
        <v>54</v>
      </c>
      <c r="D351" s="2" t="s">
        <v>76</v>
      </c>
      <c r="E351" s="2"/>
      <c r="F351" s="1">
        <v>-0.084925468314</v>
      </c>
      <c r="G351" s="3" t="str">
        <f t="shared" si="10"/>
        <v>'PSI', '15', 'BLDLOSS', -0.084925468314</v>
      </c>
      <c r="H351" t="str">
        <f t="shared" si="11"/>
        <v>INSERT INTO ra_comorbidity (module, indicator_number, comorbidity_name, coef) VALUES ('PSI', '15', 'BLDLOSS', -0.084925468314)</v>
      </c>
    </row>
    <row r="352" spans="1:8" ht="12.75">
      <c r="A352" t="s">
        <v>312</v>
      </c>
      <c r="B352">
        <v>15</v>
      </c>
      <c r="C352" s="2" t="s">
        <v>54</v>
      </c>
      <c r="D352" s="2" t="s">
        <v>77</v>
      </c>
      <c r="E352" s="2"/>
      <c r="F352" s="1">
        <v>-0.072375683648</v>
      </c>
      <c r="G352" s="3" t="str">
        <f t="shared" si="10"/>
        <v>'PSI', '15', 'ANEMDEF', -0.072375683648</v>
      </c>
      <c r="H352" t="str">
        <f t="shared" si="11"/>
        <v>INSERT INTO ra_comorbidity (module, indicator_number, comorbidity_name, coef) VALUES ('PSI', '15', 'ANEMDEF', -0.072375683648)</v>
      </c>
    </row>
    <row r="353" spans="1:8" ht="12.75">
      <c r="A353" t="s">
        <v>312</v>
      </c>
      <c r="B353">
        <v>15</v>
      </c>
      <c r="C353" s="2" t="s">
        <v>54</v>
      </c>
      <c r="D353" s="2" t="s">
        <v>78</v>
      </c>
      <c r="E353" s="2"/>
      <c r="F353" s="1">
        <v>-0.103822147986</v>
      </c>
      <c r="G353" s="3" t="str">
        <f t="shared" si="10"/>
        <v>'PSI', '15', 'ALCOHOL', -0.103822147986</v>
      </c>
      <c r="H353" t="str">
        <f t="shared" si="11"/>
        <v>INSERT INTO ra_comorbidity (module, indicator_number, comorbidity_name, coef) VALUES ('PSI', '15', 'ALCOHOL', -0.103822147986)</v>
      </c>
    </row>
    <row r="354" spans="1:8" ht="12.75">
      <c r="A354" t="s">
        <v>312</v>
      </c>
      <c r="B354">
        <v>15</v>
      </c>
      <c r="C354" s="2" t="s">
        <v>54</v>
      </c>
      <c r="D354" s="2" t="s">
        <v>79</v>
      </c>
      <c r="E354" s="2"/>
      <c r="F354" s="1">
        <v>-0.166990990121</v>
      </c>
      <c r="G354" s="3" t="str">
        <f t="shared" si="10"/>
        <v>'PSI', '15', 'DRUG', -0.166990990121</v>
      </c>
      <c r="H354" t="str">
        <f t="shared" si="11"/>
        <v>INSERT INTO ra_comorbidity (module, indicator_number, comorbidity_name, coef) VALUES ('PSI', '15', 'DRUG', -0.166990990121)</v>
      </c>
    </row>
    <row r="355" spans="1:8" ht="12.75">
      <c r="A355" t="s">
        <v>312</v>
      </c>
      <c r="B355">
        <v>15</v>
      </c>
      <c r="C355" s="2" t="s">
        <v>54</v>
      </c>
      <c r="D355" s="2" t="s">
        <v>80</v>
      </c>
      <c r="E355" s="2"/>
      <c r="F355" s="1">
        <v>-0.138611749608</v>
      </c>
      <c r="G355" s="3" t="str">
        <f t="shared" si="10"/>
        <v>'PSI', '15', 'PSYCH', -0.138611749608</v>
      </c>
      <c r="H355" t="str">
        <f t="shared" si="11"/>
        <v>INSERT INTO ra_comorbidity (module, indicator_number, comorbidity_name, coef) VALUES ('PSI', '15', 'PSYCH', -0.138611749608)</v>
      </c>
    </row>
    <row r="356" spans="1:8" ht="12.75">
      <c r="A356" t="s">
        <v>312</v>
      </c>
      <c r="B356">
        <v>15</v>
      </c>
      <c r="C356" s="2" t="s">
        <v>54</v>
      </c>
      <c r="D356" s="2" t="s">
        <v>81</v>
      </c>
      <c r="E356" s="2"/>
      <c r="F356" s="1">
        <v>-0.083551089255</v>
      </c>
      <c r="G356" s="3" t="str">
        <f t="shared" si="10"/>
        <v>'PSI', '15', 'DEPRESS', -0.083551089255</v>
      </c>
      <c r="H356" t="str">
        <f t="shared" si="11"/>
        <v>INSERT INTO ra_comorbidity (module, indicator_number, comorbidity_name, coef) VALUES ('PSI', '15', 'DEPRESS', -0.083551089255)</v>
      </c>
    </row>
    <row r="357" spans="1:8" ht="12.75">
      <c r="A357" t="s">
        <v>312</v>
      </c>
      <c r="B357">
        <v>17</v>
      </c>
      <c r="C357" s="2" t="s">
        <v>54</v>
      </c>
      <c r="D357" s="2" t="s">
        <v>55</v>
      </c>
      <c r="E357" s="2"/>
      <c r="F357" s="1">
        <v>0</v>
      </c>
      <c r="G357" s="3" t="str">
        <f t="shared" si="10"/>
        <v>'PSI', '17', 'CHF', 0</v>
      </c>
      <c r="H357" t="str">
        <f t="shared" si="11"/>
        <v>INSERT INTO ra_comorbidity (module, indicator_number, comorbidity_name, coef) VALUES ('PSI', '17', 'CHF', 0)</v>
      </c>
    </row>
    <row r="358" spans="1:8" ht="12.75">
      <c r="A358" t="s">
        <v>312</v>
      </c>
      <c r="B358">
        <v>17</v>
      </c>
      <c r="C358" s="2" t="s">
        <v>54</v>
      </c>
      <c r="D358" s="2" t="s">
        <v>56</v>
      </c>
      <c r="E358" s="2"/>
      <c r="F358" s="1">
        <v>0</v>
      </c>
      <c r="G358" s="3" t="str">
        <f t="shared" si="10"/>
        <v>'PSI', '17', 'VALVE', 0</v>
      </c>
      <c r="H358" t="str">
        <f t="shared" si="11"/>
        <v>INSERT INTO ra_comorbidity (module, indicator_number, comorbidity_name, coef) VALUES ('PSI', '17', 'VALVE', 0)</v>
      </c>
    </row>
    <row r="359" spans="1:8" ht="12.75">
      <c r="A359" t="s">
        <v>312</v>
      </c>
      <c r="B359">
        <v>17</v>
      </c>
      <c r="C359" s="2" t="s">
        <v>54</v>
      </c>
      <c r="D359" s="2" t="s">
        <v>57</v>
      </c>
      <c r="E359" s="2"/>
      <c r="F359" s="1">
        <v>0</v>
      </c>
      <c r="G359" s="3" t="str">
        <f t="shared" si="10"/>
        <v>'PSI', '17', 'PULMCIRC', 0</v>
      </c>
      <c r="H359" t="str">
        <f t="shared" si="11"/>
        <v>INSERT INTO ra_comorbidity (module, indicator_number, comorbidity_name, coef) VALUES ('PSI', '17', 'PULMCIRC', 0)</v>
      </c>
    </row>
    <row r="360" spans="1:8" ht="12.75">
      <c r="A360" t="s">
        <v>312</v>
      </c>
      <c r="B360">
        <v>17</v>
      </c>
      <c r="C360" s="2" t="s">
        <v>54</v>
      </c>
      <c r="D360" s="2" t="s">
        <v>58</v>
      </c>
      <c r="E360" s="2"/>
      <c r="F360" s="1">
        <v>0</v>
      </c>
      <c r="G360" s="3" t="str">
        <f t="shared" si="10"/>
        <v>'PSI', '17', 'PERIVASC', 0</v>
      </c>
      <c r="H360" t="str">
        <f t="shared" si="11"/>
        <v>INSERT INTO ra_comorbidity (module, indicator_number, comorbidity_name, coef) VALUES ('PSI', '17', 'PERIVASC', 0)</v>
      </c>
    </row>
    <row r="361" spans="1:8" ht="12.75">
      <c r="A361" t="s">
        <v>312</v>
      </c>
      <c r="B361">
        <v>17</v>
      </c>
      <c r="C361" s="2" t="s">
        <v>54</v>
      </c>
      <c r="D361" s="2" t="s">
        <v>59</v>
      </c>
      <c r="E361" s="2"/>
      <c r="F361" s="1">
        <v>0</v>
      </c>
      <c r="G361" s="3" t="str">
        <f t="shared" si="10"/>
        <v>'PSI', '17', 'HTN_C', 0</v>
      </c>
      <c r="H361" t="str">
        <f t="shared" si="11"/>
        <v>INSERT INTO ra_comorbidity (module, indicator_number, comorbidity_name, coef) VALUES ('PSI', '17', 'HTN_C', 0)</v>
      </c>
    </row>
    <row r="362" spans="1:8" ht="12.75">
      <c r="A362" t="s">
        <v>312</v>
      </c>
      <c r="B362">
        <v>17</v>
      </c>
      <c r="C362" s="2" t="s">
        <v>54</v>
      </c>
      <c r="D362" s="2" t="s">
        <v>60</v>
      </c>
      <c r="E362" s="2"/>
      <c r="F362" s="1">
        <v>0</v>
      </c>
      <c r="G362" s="3" t="str">
        <f t="shared" si="10"/>
        <v>'PSI', '17', 'PARA', 0</v>
      </c>
      <c r="H362" t="str">
        <f t="shared" si="11"/>
        <v>INSERT INTO ra_comorbidity (module, indicator_number, comorbidity_name, coef) VALUES ('PSI', '17', 'PARA', 0)</v>
      </c>
    </row>
    <row r="363" spans="1:8" ht="12.75">
      <c r="A363" t="s">
        <v>312</v>
      </c>
      <c r="B363">
        <v>17</v>
      </c>
      <c r="C363" s="2" t="s">
        <v>54</v>
      </c>
      <c r="D363" s="2" t="s">
        <v>61</v>
      </c>
      <c r="E363" s="2"/>
      <c r="F363" s="1">
        <v>0</v>
      </c>
      <c r="G363" s="3" t="str">
        <f t="shared" si="10"/>
        <v>'PSI', '17', 'NEURO', 0</v>
      </c>
      <c r="H363" t="str">
        <f t="shared" si="11"/>
        <v>INSERT INTO ra_comorbidity (module, indicator_number, comorbidity_name, coef) VALUES ('PSI', '17', 'NEURO', 0)</v>
      </c>
    </row>
    <row r="364" spans="1:8" ht="12.75">
      <c r="A364" t="s">
        <v>312</v>
      </c>
      <c r="B364">
        <v>17</v>
      </c>
      <c r="C364" s="2" t="s">
        <v>54</v>
      </c>
      <c r="D364" s="2" t="s">
        <v>62</v>
      </c>
      <c r="E364" s="2"/>
      <c r="F364" s="1">
        <v>0</v>
      </c>
      <c r="G364" s="3" t="str">
        <f t="shared" si="10"/>
        <v>'PSI', '17', 'CHRNLUNG', 0</v>
      </c>
      <c r="H364" t="str">
        <f t="shared" si="11"/>
        <v>INSERT INTO ra_comorbidity (module, indicator_number, comorbidity_name, coef) VALUES ('PSI', '17', 'CHRNLUNG', 0)</v>
      </c>
    </row>
    <row r="365" spans="1:8" ht="12.75">
      <c r="A365" t="s">
        <v>312</v>
      </c>
      <c r="B365">
        <v>17</v>
      </c>
      <c r="C365" s="2" t="s">
        <v>54</v>
      </c>
      <c r="D365" s="2" t="s">
        <v>63</v>
      </c>
      <c r="E365" s="2"/>
      <c r="F365" s="1">
        <v>0</v>
      </c>
      <c r="G365" s="3" t="str">
        <f t="shared" si="10"/>
        <v>'PSI', '17', 'DM', 0</v>
      </c>
      <c r="H365" t="str">
        <f t="shared" si="11"/>
        <v>INSERT INTO ra_comorbidity (module, indicator_number, comorbidity_name, coef) VALUES ('PSI', '17', 'DM', 0)</v>
      </c>
    </row>
    <row r="366" spans="1:8" ht="12.75">
      <c r="A366" t="s">
        <v>312</v>
      </c>
      <c r="B366">
        <v>17</v>
      </c>
      <c r="C366" s="2" t="s">
        <v>54</v>
      </c>
      <c r="D366" s="2" t="s">
        <v>64</v>
      </c>
      <c r="E366" s="2"/>
      <c r="F366" s="1">
        <v>0</v>
      </c>
      <c r="G366" s="3" t="str">
        <f t="shared" si="10"/>
        <v>'PSI', '17', 'DMCX', 0</v>
      </c>
      <c r="H366" t="str">
        <f t="shared" si="11"/>
        <v>INSERT INTO ra_comorbidity (module, indicator_number, comorbidity_name, coef) VALUES ('PSI', '17', 'DMCX', 0)</v>
      </c>
    </row>
    <row r="367" spans="1:8" ht="12.75">
      <c r="A367" t="s">
        <v>312</v>
      </c>
      <c r="B367">
        <v>17</v>
      </c>
      <c r="C367" s="2" t="s">
        <v>54</v>
      </c>
      <c r="D367" s="2" t="s">
        <v>65</v>
      </c>
      <c r="E367" s="2"/>
      <c r="F367" s="1">
        <v>0</v>
      </c>
      <c r="G367" s="3" t="str">
        <f t="shared" si="10"/>
        <v>'PSI', '17', 'HYPOTHY', 0</v>
      </c>
      <c r="H367" t="str">
        <f t="shared" si="11"/>
        <v>INSERT INTO ra_comorbidity (module, indicator_number, comorbidity_name, coef) VALUES ('PSI', '17', 'HYPOTHY', 0)</v>
      </c>
    </row>
    <row r="368" spans="1:8" ht="12.75">
      <c r="A368" t="s">
        <v>312</v>
      </c>
      <c r="B368">
        <v>17</v>
      </c>
      <c r="C368" s="2" t="s">
        <v>54</v>
      </c>
      <c r="D368" s="2" t="s">
        <v>66</v>
      </c>
      <c r="E368" s="2"/>
      <c r="F368" s="1">
        <v>0</v>
      </c>
      <c r="G368" s="3" t="str">
        <f t="shared" si="10"/>
        <v>'PSI', '17', 'RENLFAIL', 0</v>
      </c>
      <c r="H368" t="str">
        <f t="shared" si="11"/>
        <v>INSERT INTO ra_comorbidity (module, indicator_number, comorbidity_name, coef) VALUES ('PSI', '17', 'RENLFAIL', 0)</v>
      </c>
    </row>
    <row r="369" spans="1:8" ht="12.75">
      <c r="A369" t="s">
        <v>312</v>
      </c>
      <c r="B369">
        <v>17</v>
      </c>
      <c r="C369" s="2" t="s">
        <v>54</v>
      </c>
      <c r="D369" s="2" t="s">
        <v>67</v>
      </c>
      <c r="E369" s="2"/>
      <c r="F369" s="1">
        <v>0</v>
      </c>
      <c r="G369" s="3" t="str">
        <f t="shared" si="10"/>
        <v>'PSI', '17', 'LIVER', 0</v>
      </c>
      <c r="H369" t="str">
        <f t="shared" si="11"/>
        <v>INSERT INTO ra_comorbidity (module, indicator_number, comorbidity_name, coef) VALUES ('PSI', '17', 'LIVER', 0)</v>
      </c>
    </row>
    <row r="370" spans="1:8" ht="12.75">
      <c r="A370" t="s">
        <v>312</v>
      </c>
      <c r="B370">
        <v>17</v>
      </c>
      <c r="C370" s="2" t="s">
        <v>54</v>
      </c>
      <c r="D370" s="2" t="s">
        <v>68</v>
      </c>
      <c r="E370" s="2"/>
      <c r="F370" s="1">
        <v>0</v>
      </c>
      <c r="G370" s="3" t="str">
        <f t="shared" si="10"/>
        <v>'PSI', '17', 'ULCER', 0</v>
      </c>
      <c r="H370" t="str">
        <f t="shared" si="11"/>
        <v>INSERT INTO ra_comorbidity (module, indicator_number, comorbidity_name, coef) VALUES ('PSI', '17', 'ULCER', 0)</v>
      </c>
    </row>
    <row r="371" spans="1:8" ht="12.75">
      <c r="A371" t="s">
        <v>312</v>
      </c>
      <c r="B371">
        <v>17</v>
      </c>
      <c r="C371" s="2" t="s">
        <v>54</v>
      </c>
      <c r="D371" s="2" t="s">
        <v>69</v>
      </c>
      <c r="E371" s="2"/>
      <c r="F371" s="1">
        <v>0</v>
      </c>
      <c r="G371" s="3" t="str">
        <f t="shared" si="10"/>
        <v>'PSI', '17', 'AIDS', 0</v>
      </c>
      <c r="H371" t="str">
        <f t="shared" si="11"/>
        <v>INSERT INTO ra_comorbidity (module, indicator_number, comorbidity_name, coef) VALUES ('PSI', '17', 'AIDS', 0)</v>
      </c>
    </row>
    <row r="372" spans="1:8" ht="12.75">
      <c r="A372" t="s">
        <v>312</v>
      </c>
      <c r="B372">
        <v>17</v>
      </c>
      <c r="C372" s="2" t="s">
        <v>54</v>
      </c>
      <c r="D372" s="2" t="s">
        <v>70</v>
      </c>
      <c r="E372" s="2"/>
      <c r="F372" s="1">
        <v>0</v>
      </c>
      <c r="G372" s="3" t="str">
        <f t="shared" si="10"/>
        <v>'PSI', '17', 'LYMPH', 0</v>
      </c>
      <c r="H372" t="str">
        <f t="shared" si="11"/>
        <v>INSERT INTO ra_comorbidity (module, indicator_number, comorbidity_name, coef) VALUES ('PSI', '17', 'LYMPH', 0)</v>
      </c>
    </row>
    <row r="373" spans="1:8" ht="12.75">
      <c r="A373" t="s">
        <v>312</v>
      </c>
      <c r="B373">
        <v>17</v>
      </c>
      <c r="C373" s="2" t="s">
        <v>54</v>
      </c>
      <c r="D373" s="2" t="s">
        <v>71</v>
      </c>
      <c r="E373" s="2"/>
      <c r="F373" s="1">
        <v>0</v>
      </c>
      <c r="G373" s="3" t="str">
        <f t="shared" si="10"/>
        <v>'PSI', '17', 'METS', 0</v>
      </c>
      <c r="H373" t="str">
        <f t="shared" si="11"/>
        <v>INSERT INTO ra_comorbidity (module, indicator_number, comorbidity_name, coef) VALUES ('PSI', '17', 'METS', 0)</v>
      </c>
    </row>
    <row r="374" spans="1:8" ht="12.75">
      <c r="A374" t="s">
        <v>312</v>
      </c>
      <c r="B374">
        <v>17</v>
      </c>
      <c r="C374" s="2" t="s">
        <v>54</v>
      </c>
      <c r="D374" s="2" t="s">
        <v>72</v>
      </c>
      <c r="E374" s="2"/>
      <c r="F374" s="1">
        <v>0</v>
      </c>
      <c r="G374" s="3" t="str">
        <f t="shared" si="10"/>
        <v>'PSI', '17', 'TUMOR', 0</v>
      </c>
      <c r="H374" t="str">
        <f t="shared" si="11"/>
        <v>INSERT INTO ra_comorbidity (module, indicator_number, comorbidity_name, coef) VALUES ('PSI', '17', 'TUMOR', 0)</v>
      </c>
    </row>
    <row r="375" spans="1:8" ht="12.75">
      <c r="A375" t="s">
        <v>312</v>
      </c>
      <c r="B375">
        <v>17</v>
      </c>
      <c r="C375" s="2" t="s">
        <v>54</v>
      </c>
      <c r="D375" s="2" t="s">
        <v>73</v>
      </c>
      <c r="E375" s="2"/>
      <c r="F375" s="1">
        <v>0</v>
      </c>
      <c r="G375" s="3" t="str">
        <f t="shared" si="10"/>
        <v>'PSI', '17', 'ARTH', 0</v>
      </c>
      <c r="H375" t="str">
        <f t="shared" si="11"/>
        <v>INSERT INTO ra_comorbidity (module, indicator_number, comorbidity_name, coef) VALUES ('PSI', '17', 'ARTH', 0)</v>
      </c>
    </row>
    <row r="376" spans="1:8" ht="12.75">
      <c r="A376" t="s">
        <v>312</v>
      </c>
      <c r="B376">
        <v>17</v>
      </c>
      <c r="C376" s="2" t="s">
        <v>54</v>
      </c>
      <c r="D376" s="2" t="s">
        <v>74</v>
      </c>
      <c r="E376" s="2"/>
      <c r="F376" s="1">
        <v>0</v>
      </c>
      <c r="G376" s="3" t="str">
        <f t="shared" si="10"/>
        <v>'PSI', '17', 'OBESE', 0</v>
      </c>
      <c r="H376" t="str">
        <f t="shared" si="11"/>
        <v>INSERT INTO ra_comorbidity (module, indicator_number, comorbidity_name, coef) VALUES ('PSI', '17', 'OBESE', 0)</v>
      </c>
    </row>
    <row r="377" spans="1:8" ht="12.75">
      <c r="A377" t="s">
        <v>312</v>
      </c>
      <c r="B377">
        <v>17</v>
      </c>
      <c r="C377" s="2" t="s">
        <v>54</v>
      </c>
      <c r="D377" s="2" t="s">
        <v>75</v>
      </c>
      <c r="E377" s="2"/>
      <c r="F377" s="1">
        <v>0</v>
      </c>
      <c r="G377" s="3" t="str">
        <f t="shared" si="10"/>
        <v>'PSI', '17', 'WGHTLOSS', 0</v>
      </c>
      <c r="H377" t="str">
        <f t="shared" si="11"/>
        <v>INSERT INTO ra_comorbidity (module, indicator_number, comorbidity_name, coef) VALUES ('PSI', '17', 'WGHTLOSS', 0)</v>
      </c>
    </row>
    <row r="378" spans="1:8" ht="12.75">
      <c r="A378" t="s">
        <v>312</v>
      </c>
      <c r="B378">
        <v>17</v>
      </c>
      <c r="C378" s="2" t="s">
        <v>54</v>
      </c>
      <c r="D378" s="2" t="s">
        <v>76</v>
      </c>
      <c r="E378" s="2"/>
      <c r="F378" s="1">
        <v>0</v>
      </c>
      <c r="G378" s="3" t="str">
        <f t="shared" si="10"/>
        <v>'PSI', '17', 'BLDLOSS', 0</v>
      </c>
      <c r="H378" t="str">
        <f t="shared" si="11"/>
        <v>INSERT INTO ra_comorbidity (module, indicator_number, comorbidity_name, coef) VALUES ('PSI', '17', 'BLDLOSS', 0)</v>
      </c>
    </row>
    <row r="379" spans="1:8" ht="12.75">
      <c r="A379" t="s">
        <v>312</v>
      </c>
      <c r="B379">
        <v>17</v>
      </c>
      <c r="C379" s="2" t="s">
        <v>54</v>
      </c>
      <c r="D379" s="2" t="s">
        <v>77</v>
      </c>
      <c r="E379" s="2"/>
      <c r="F379" s="1">
        <v>0</v>
      </c>
      <c r="G379" s="3" t="str">
        <f t="shared" si="10"/>
        <v>'PSI', '17', 'ANEMDEF', 0</v>
      </c>
      <c r="H379" t="str">
        <f t="shared" si="11"/>
        <v>INSERT INTO ra_comorbidity (module, indicator_number, comorbidity_name, coef) VALUES ('PSI', '17', 'ANEMDEF', 0)</v>
      </c>
    </row>
    <row r="380" spans="1:8" ht="12.75">
      <c r="A380" t="s">
        <v>312</v>
      </c>
      <c r="B380">
        <v>17</v>
      </c>
      <c r="C380" s="2" t="s">
        <v>54</v>
      </c>
      <c r="D380" s="2" t="s">
        <v>78</v>
      </c>
      <c r="E380" s="2"/>
      <c r="F380" s="1">
        <v>0</v>
      </c>
      <c r="G380" s="3" t="str">
        <f t="shared" si="10"/>
        <v>'PSI', '17', 'ALCOHOL', 0</v>
      </c>
      <c r="H380" t="str">
        <f t="shared" si="11"/>
        <v>INSERT INTO ra_comorbidity (module, indicator_number, comorbidity_name, coef) VALUES ('PSI', '17', 'ALCOHOL', 0)</v>
      </c>
    </row>
    <row r="381" spans="1:8" ht="12.75">
      <c r="A381" t="s">
        <v>312</v>
      </c>
      <c r="B381">
        <v>17</v>
      </c>
      <c r="C381" s="2" t="s">
        <v>54</v>
      </c>
      <c r="D381" s="2" t="s">
        <v>79</v>
      </c>
      <c r="E381" s="2"/>
      <c r="F381" s="1">
        <v>0</v>
      </c>
      <c r="G381" s="3" t="str">
        <f t="shared" si="10"/>
        <v>'PSI', '17', 'DRUG', 0</v>
      </c>
      <c r="H381" t="str">
        <f t="shared" si="11"/>
        <v>INSERT INTO ra_comorbidity (module, indicator_number, comorbidity_name, coef) VALUES ('PSI', '17', 'DRUG', 0)</v>
      </c>
    </row>
    <row r="382" spans="1:8" ht="12.75">
      <c r="A382" t="s">
        <v>312</v>
      </c>
      <c r="B382">
        <v>17</v>
      </c>
      <c r="C382" s="2" t="s">
        <v>54</v>
      </c>
      <c r="D382" s="2" t="s">
        <v>80</v>
      </c>
      <c r="E382" s="2"/>
      <c r="F382" s="1">
        <v>0</v>
      </c>
      <c r="G382" s="3" t="str">
        <f t="shared" si="10"/>
        <v>'PSI', '17', 'PSYCH', 0</v>
      </c>
      <c r="H382" t="str">
        <f t="shared" si="11"/>
        <v>INSERT INTO ra_comorbidity (module, indicator_number, comorbidity_name, coef) VALUES ('PSI', '17', 'PSYCH', 0)</v>
      </c>
    </row>
    <row r="383" spans="1:8" ht="12.75">
      <c r="A383" t="s">
        <v>312</v>
      </c>
      <c r="B383">
        <v>17</v>
      </c>
      <c r="C383" s="2" t="s">
        <v>54</v>
      </c>
      <c r="D383" s="2" t="s">
        <v>81</v>
      </c>
      <c r="E383" s="2"/>
      <c r="F383" s="1">
        <v>0</v>
      </c>
      <c r="G383" s="3" t="str">
        <f t="shared" si="10"/>
        <v>'PSI', '17', 'DEPRESS', 0</v>
      </c>
      <c r="H383" t="str">
        <f t="shared" si="11"/>
        <v>INSERT INTO ra_comorbidity (module, indicator_number, comorbidity_name, coef) VALUES ('PSI', '17', 'DEPRESS', 0)</v>
      </c>
    </row>
    <row r="384" spans="1:8" ht="12.75">
      <c r="A384" t="s">
        <v>312</v>
      </c>
      <c r="B384">
        <v>18</v>
      </c>
      <c r="C384" s="2" t="s">
        <v>54</v>
      </c>
      <c r="D384" s="2" t="s">
        <v>55</v>
      </c>
      <c r="E384" s="2"/>
      <c r="F384" s="1">
        <v>-0.519812082636</v>
      </c>
      <c r="G384" s="3" t="str">
        <f t="shared" si="10"/>
        <v>'PSI', '18', 'CHF', -0.519812082636</v>
      </c>
      <c r="H384" t="str">
        <f t="shared" si="11"/>
        <v>INSERT INTO ra_comorbidity (module, indicator_number, comorbidity_name, coef) VALUES ('PSI', '18', 'CHF', -0.519812082636)</v>
      </c>
    </row>
    <row r="385" spans="1:8" ht="12.75">
      <c r="A385" t="s">
        <v>312</v>
      </c>
      <c r="B385">
        <v>18</v>
      </c>
      <c r="C385" s="2" t="s">
        <v>54</v>
      </c>
      <c r="D385" s="2" t="s">
        <v>56</v>
      </c>
      <c r="E385" s="2"/>
      <c r="F385" s="1">
        <v>0.117244816076</v>
      </c>
      <c r="G385" s="3" t="str">
        <f t="shared" si="10"/>
        <v>'PSI', '18', 'VALVE', 0.117244816076</v>
      </c>
      <c r="H385" t="str">
        <f t="shared" si="11"/>
        <v>INSERT INTO ra_comorbidity (module, indicator_number, comorbidity_name, coef) VALUES ('PSI', '18', 'VALVE', 0.117244816076)</v>
      </c>
    </row>
    <row r="386" spans="1:8" ht="12.75">
      <c r="A386" t="s">
        <v>312</v>
      </c>
      <c r="B386">
        <v>18</v>
      </c>
      <c r="C386" s="2" t="s">
        <v>54</v>
      </c>
      <c r="D386" s="2" t="s">
        <v>57</v>
      </c>
      <c r="E386" s="2"/>
      <c r="F386" s="1">
        <v>-0.534893588253</v>
      </c>
      <c r="G386" s="3" t="str">
        <f t="shared" si="10"/>
        <v>'PSI', '18', 'PULMCIRC', -0.534893588253</v>
      </c>
      <c r="H386" t="str">
        <f t="shared" si="11"/>
        <v>INSERT INTO ra_comorbidity (module, indicator_number, comorbidity_name, coef) VALUES ('PSI', '18', 'PULMCIRC', -0.534893588253)</v>
      </c>
    </row>
    <row r="387" spans="1:8" ht="12.75">
      <c r="A387" t="s">
        <v>312</v>
      </c>
      <c r="B387">
        <v>18</v>
      </c>
      <c r="C387" s="2" t="s">
        <v>54</v>
      </c>
      <c r="D387" s="2" t="s">
        <v>58</v>
      </c>
      <c r="E387" s="2"/>
      <c r="F387" s="1">
        <v>0.335388794917</v>
      </c>
      <c r="G387" s="3" t="str">
        <f t="shared" si="10"/>
        <v>'PSI', '18', 'PERIVASC', 0.335388794917</v>
      </c>
      <c r="H387" t="str">
        <f t="shared" si="11"/>
        <v>INSERT INTO ra_comorbidity (module, indicator_number, comorbidity_name, coef) VALUES ('PSI', '18', 'PERIVASC', 0.335388794917)</v>
      </c>
    </row>
    <row r="388" spans="1:8" ht="12.75">
      <c r="A388" t="s">
        <v>312</v>
      </c>
      <c r="B388">
        <v>18</v>
      </c>
      <c r="C388" s="2" t="s">
        <v>54</v>
      </c>
      <c r="D388" s="2" t="s">
        <v>59</v>
      </c>
      <c r="E388" s="2"/>
      <c r="F388" s="1">
        <v>0</v>
      </c>
      <c r="G388" s="3" t="str">
        <f t="shared" si="10"/>
        <v>'PSI', '18', 'HTN_C', 0</v>
      </c>
      <c r="H388" t="str">
        <f t="shared" si="11"/>
        <v>INSERT INTO ra_comorbidity (module, indicator_number, comorbidity_name, coef) VALUES ('PSI', '18', 'HTN_C', 0)</v>
      </c>
    </row>
    <row r="389" spans="1:8" ht="12.75">
      <c r="A389" t="s">
        <v>312</v>
      </c>
      <c r="B389">
        <v>18</v>
      </c>
      <c r="C389" s="2" t="s">
        <v>54</v>
      </c>
      <c r="D389" s="2" t="s">
        <v>60</v>
      </c>
      <c r="E389" s="2"/>
      <c r="F389" s="1">
        <v>-0.323147426686</v>
      </c>
      <c r="G389" s="3" t="str">
        <f t="shared" si="10"/>
        <v>'PSI', '18', 'PARA', -0.323147426686</v>
      </c>
      <c r="H389" t="str">
        <f t="shared" si="11"/>
        <v>INSERT INTO ra_comorbidity (module, indicator_number, comorbidity_name, coef) VALUES ('PSI', '18', 'PARA', -0.323147426686)</v>
      </c>
    </row>
    <row r="390" spans="1:8" ht="12.75">
      <c r="A390" t="s">
        <v>312</v>
      </c>
      <c r="B390">
        <v>18</v>
      </c>
      <c r="C390" s="2" t="s">
        <v>54</v>
      </c>
      <c r="D390" s="2" t="s">
        <v>61</v>
      </c>
      <c r="E390" s="2"/>
      <c r="F390" s="1">
        <v>-0.182190630602</v>
      </c>
      <c r="G390" s="3" t="str">
        <f t="shared" si="10"/>
        <v>'PSI', '18', 'NEURO', -0.182190630602</v>
      </c>
      <c r="H390" t="str">
        <f t="shared" si="11"/>
        <v>INSERT INTO ra_comorbidity (module, indicator_number, comorbidity_name, coef) VALUES ('PSI', '18', 'NEURO', -0.182190630602)</v>
      </c>
    </row>
    <row r="391" spans="1:8" ht="12.75">
      <c r="A391" t="s">
        <v>312</v>
      </c>
      <c r="B391">
        <v>18</v>
      </c>
      <c r="C391" s="2" t="s">
        <v>54</v>
      </c>
      <c r="D391" s="2" t="s">
        <v>62</v>
      </c>
      <c r="E391" s="2"/>
      <c r="F391" s="1">
        <v>-0.125133063988</v>
      </c>
      <c r="G391" s="3" t="str">
        <f aca="true" t="shared" si="12" ref="G391:G437">"'"&amp;A391&amp;"', '"&amp;B391&amp;"', '"&amp;D391&amp;"', "&amp;F391</f>
        <v>'PSI', '18', 'CHRNLUNG', -0.125133063988</v>
      </c>
      <c r="H391" t="str">
        <f aca="true" t="shared" si="13" ref="H391:H437">"INSERT INTO ra_comorbidity ("&amp;$G$5&amp;") VALUES ("&amp;G391&amp;")"</f>
        <v>INSERT INTO ra_comorbidity (module, indicator_number, comorbidity_name, coef) VALUES ('PSI', '18', 'CHRNLUNG', -0.125133063988)</v>
      </c>
    </row>
    <row r="392" spans="1:8" ht="12.75">
      <c r="A392" t="s">
        <v>312</v>
      </c>
      <c r="B392">
        <v>18</v>
      </c>
      <c r="C392" s="2" t="s">
        <v>54</v>
      </c>
      <c r="D392" s="2" t="s">
        <v>63</v>
      </c>
      <c r="E392" s="2"/>
      <c r="F392" s="1">
        <v>0.09587469073</v>
      </c>
      <c r="G392" s="3" t="str">
        <f t="shared" si="12"/>
        <v>'PSI', '18', 'DM', 0.09587469073</v>
      </c>
      <c r="H392" t="str">
        <f t="shared" si="13"/>
        <v>INSERT INTO ra_comorbidity (module, indicator_number, comorbidity_name, coef) VALUES ('PSI', '18', 'DM', 0.09587469073)</v>
      </c>
    </row>
    <row r="393" spans="1:8" ht="12.75">
      <c r="A393" t="s">
        <v>312</v>
      </c>
      <c r="B393">
        <v>18</v>
      </c>
      <c r="C393" s="2" t="s">
        <v>54</v>
      </c>
      <c r="D393" s="2" t="s">
        <v>64</v>
      </c>
      <c r="E393" s="2"/>
      <c r="F393" s="1">
        <v>-0.094655162413</v>
      </c>
      <c r="G393" s="3" t="str">
        <f t="shared" si="12"/>
        <v>'PSI', '18', 'DMCX', -0.094655162413</v>
      </c>
      <c r="H393" t="str">
        <f t="shared" si="13"/>
        <v>INSERT INTO ra_comorbidity (module, indicator_number, comorbidity_name, coef) VALUES ('PSI', '18', 'DMCX', -0.094655162413)</v>
      </c>
    </row>
    <row r="394" spans="1:8" ht="12.75">
      <c r="A394" t="s">
        <v>312</v>
      </c>
      <c r="B394">
        <v>18</v>
      </c>
      <c r="C394" s="2" t="s">
        <v>54</v>
      </c>
      <c r="D394" s="2" t="s">
        <v>65</v>
      </c>
      <c r="E394" s="2"/>
      <c r="F394" s="1">
        <v>0.163638103453</v>
      </c>
      <c r="G394" s="3" t="str">
        <f t="shared" si="12"/>
        <v>'PSI', '18', 'HYPOTHY', 0.163638103453</v>
      </c>
      <c r="H394" t="str">
        <f t="shared" si="13"/>
        <v>INSERT INTO ra_comorbidity (module, indicator_number, comorbidity_name, coef) VALUES ('PSI', '18', 'HYPOTHY', 0.163638103453)</v>
      </c>
    </row>
    <row r="395" spans="1:8" ht="12.75">
      <c r="A395" t="s">
        <v>312</v>
      </c>
      <c r="B395">
        <v>18</v>
      </c>
      <c r="C395" s="2" t="s">
        <v>54</v>
      </c>
      <c r="D395" s="2" t="s">
        <v>66</v>
      </c>
      <c r="E395" s="2"/>
      <c r="F395" s="1">
        <v>0.59328045209</v>
      </c>
      <c r="G395" s="3" t="str">
        <f t="shared" si="12"/>
        <v>'PSI', '18', 'RENLFAIL', 0.59328045209</v>
      </c>
      <c r="H395" t="str">
        <f t="shared" si="13"/>
        <v>INSERT INTO ra_comorbidity (module, indicator_number, comorbidity_name, coef) VALUES ('PSI', '18', 'RENLFAIL', 0.59328045209)</v>
      </c>
    </row>
    <row r="396" spans="1:8" ht="12.75">
      <c r="A396" t="s">
        <v>312</v>
      </c>
      <c r="B396">
        <v>18</v>
      </c>
      <c r="C396" s="2" t="s">
        <v>54</v>
      </c>
      <c r="D396" s="2" t="s">
        <v>67</v>
      </c>
      <c r="E396" s="2"/>
      <c r="F396" s="1">
        <v>0.322629750361</v>
      </c>
      <c r="G396" s="3" t="str">
        <f t="shared" si="12"/>
        <v>'PSI', '18', 'LIVER', 0.322629750361</v>
      </c>
      <c r="H396" t="str">
        <f t="shared" si="13"/>
        <v>INSERT INTO ra_comorbidity (module, indicator_number, comorbidity_name, coef) VALUES ('PSI', '18', 'LIVER', 0.322629750361)</v>
      </c>
    </row>
    <row r="397" spans="1:8" ht="12.75">
      <c r="A397" t="s">
        <v>312</v>
      </c>
      <c r="B397">
        <v>18</v>
      </c>
      <c r="C397" s="2" t="s">
        <v>54</v>
      </c>
      <c r="D397" s="2" t="s">
        <v>68</v>
      </c>
      <c r="E397" s="2"/>
      <c r="F397" s="1">
        <v>0</v>
      </c>
      <c r="G397" s="3" t="str">
        <f t="shared" si="12"/>
        <v>'PSI', '18', 'ULCER', 0</v>
      </c>
      <c r="H397" t="str">
        <f t="shared" si="13"/>
        <v>INSERT INTO ra_comorbidity (module, indicator_number, comorbidity_name, coef) VALUES ('PSI', '18', 'ULCER', 0)</v>
      </c>
    </row>
    <row r="398" spans="1:8" ht="12.75">
      <c r="A398" t="s">
        <v>312</v>
      </c>
      <c r="B398">
        <v>18</v>
      </c>
      <c r="C398" s="2" t="s">
        <v>54</v>
      </c>
      <c r="D398" s="2" t="s">
        <v>69</v>
      </c>
      <c r="E398" s="2"/>
      <c r="F398" s="1">
        <v>-0.541433019231</v>
      </c>
      <c r="G398" s="3" t="str">
        <f t="shared" si="12"/>
        <v>'PSI', '18', 'AIDS', -0.541433019231</v>
      </c>
      <c r="H398" t="str">
        <f t="shared" si="13"/>
        <v>INSERT INTO ra_comorbidity (module, indicator_number, comorbidity_name, coef) VALUES ('PSI', '18', 'AIDS', -0.541433019231)</v>
      </c>
    </row>
    <row r="399" spans="1:8" ht="12.75">
      <c r="A399" t="s">
        <v>312</v>
      </c>
      <c r="B399">
        <v>18</v>
      </c>
      <c r="C399" s="2" t="s">
        <v>54</v>
      </c>
      <c r="D399" s="2" t="s">
        <v>70</v>
      </c>
      <c r="E399" s="2"/>
      <c r="F399" s="1">
        <v>-0.35271917038</v>
      </c>
      <c r="G399" s="3" t="str">
        <f t="shared" si="12"/>
        <v>'PSI', '18', 'LYMPH', -0.35271917038</v>
      </c>
      <c r="H399" t="str">
        <f t="shared" si="13"/>
        <v>INSERT INTO ra_comorbidity (module, indicator_number, comorbidity_name, coef) VALUES ('PSI', '18', 'LYMPH', -0.35271917038)</v>
      </c>
    </row>
    <row r="400" spans="1:8" ht="12.75">
      <c r="A400" t="s">
        <v>312</v>
      </c>
      <c r="B400">
        <v>18</v>
      </c>
      <c r="C400" s="2" t="s">
        <v>54</v>
      </c>
      <c r="D400" s="2" t="s">
        <v>71</v>
      </c>
      <c r="E400" s="2"/>
      <c r="F400" s="1">
        <v>-6.96303233029</v>
      </c>
      <c r="G400" s="3" t="str">
        <f t="shared" si="12"/>
        <v>'PSI', '18', 'METS', -6.96303233029</v>
      </c>
      <c r="H400" t="str">
        <f t="shared" si="13"/>
        <v>INSERT INTO ra_comorbidity (module, indicator_number, comorbidity_name, coef) VALUES ('PSI', '18', 'METS', -6.96303233029)</v>
      </c>
    </row>
    <row r="401" spans="1:8" ht="12.75">
      <c r="A401" t="s">
        <v>312</v>
      </c>
      <c r="B401">
        <v>18</v>
      </c>
      <c r="C401" s="2" t="s">
        <v>54</v>
      </c>
      <c r="D401" s="2" t="s">
        <v>72</v>
      </c>
      <c r="E401" s="2"/>
      <c r="F401" s="1">
        <v>-0.792211422827</v>
      </c>
      <c r="G401" s="3" t="str">
        <f t="shared" si="12"/>
        <v>'PSI', '18', 'TUMOR', -0.792211422827</v>
      </c>
      <c r="H401" t="str">
        <f t="shared" si="13"/>
        <v>INSERT INTO ra_comorbidity (module, indicator_number, comorbidity_name, coef) VALUES ('PSI', '18', 'TUMOR', -0.792211422827)</v>
      </c>
    </row>
    <row r="402" spans="1:8" ht="12.75">
      <c r="A402" t="s">
        <v>312</v>
      </c>
      <c r="B402">
        <v>18</v>
      </c>
      <c r="C402" s="2" t="s">
        <v>54</v>
      </c>
      <c r="D402" s="2" t="s">
        <v>73</v>
      </c>
      <c r="E402" s="2"/>
      <c r="F402" s="1">
        <v>-0.029874236563</v>
      </c>
      <c r="G402" s="3" t="str">
        <f t="shared" si="12"/>
        <v>'PSI', '18', 'ARTH', -0.029874236563</v>
      </c>
      <c r="H402" t="str">
        <f t="shared" si="13"/>
        <v>INSERT INTO ra_comorbidity (module, indicator_number, comorbidity_name, coef) VALUES ('PSI', '18', 'ARTH', -0.029874236563)</v>
      </c>
    </row>
    <row r="403" spans="1:8" ht="12.75">
      <c r="A403" t="s">
        <v>312</v>
      </c>
      <c r="B403">
        <v>18</v>
      </c>
      <c r="C403" s="2" t="s">
        <v>54</v>
      </c>
      <c r="D403" s="2" t="s">
        <v>74</v>
      </c>
      <c r="E403" s="2"/>
      <c r="F403" s="1">
        <v>-0.406065748925</v>
      </c>
      <c r="G403" s="3" t="str">
        <f t="shared" si="12"/>
        <v>'PSI', '18', 'OBESE', -0.406065748925</v>
      </c>
      <c r="H403" t="str">
        <f t="shared" si="13"/>
        <v>INSERT INTO ra_comorbidity (module, indicator_number, comorbidity_name, coef) VALUES ('PSI', '18', 'OBESE', -0.406065748925)</v>
      </c>
    </row>
    <row r="404" spans="1:8" ht="12.75">
      <c r="A404" t="s">
        <v>312</v>
      </c>
      <c r="B404">
        <v>18</v>
      </c>
      <c r="C404" s="2" t="s">
        <v>54</v>
      </c>
      <c r="D404" s="2" t="s">
        <v>75</v>
      </c>
      <c r="E404" s="2"/>
      <c r="F404" s="1">
        <v>-0.445013826405</v>
      </c>
      <c r="G404" s="3" t="str">
        <f t="shared" si="12"/>
        <v>'PSI', '18', 'WGHTLOSS', -0.445013826405</v>
      </c>
      <c r="H404" t="str">
        <f t="shared" si="13"/>
        <v>INSERT INTO ra_comorbidity (module, indicator_number, comorbidity_name, coef) VALUES ('PSI', '18', 'WGHTLOSS', -0.445013826405)</v>
      </c>
    </row>
    <row r="405" spans="1:8" ht="12.75">
      <c r="A405" t="s">
        <v>312</v>
      </c>
      <c r="B405">
        <v>18</v>
      </c>
      <c r="C405" s="2" t="s">
        <v>54</v>
      </c>
      <c r="D405" s="2" t="s">
        <v>76</v>
      </c>
      <c r="E405" s="2"/>
      <c r="F405" s="1">
        <v>0.658281980459</v>
      </c>
      <c r="G405" s="3" t="str">
        <f t="shared" si="12"/>
        <v>'PSI', '18', 'BLDLOSS', 0.658281980459</v>
      </c>
      <c r="H405" t="str">
        <f t="shared" si="13"/>
        <v>INSERT INTO ra_comorbidity (module, indicator_number, comorbidity_name, coef) VALUES ('PSI', '18', 'BLDLOSS', 0.658281980459)</v>
      </c>
    </row>
    <row r="406" spans="1:8" ht="12.75">
      <c r="A406" t="s">
        <v>312</v>
      </c>
      <c r="B406">
        <v>18</v>
      </c>
      <c r="C406" s="2" t="s">
        <v>54</v>
      </c>
      <c r="D406" s="2" t="s">
        <v>77</v>
      </c>
      <c r="E406" s="2"/>
      <c r="F406" s="1">
        <v>-0.239376790671</v>
      </c>
      <c r="G406" s="3" t="str">
        <f t="shared" si="12"/>
        <v>'PSI', '18', 'ANEMDEF', -0.239376790671</v>
      </c>
      <c r="H406" t="str">
        <f t="shared" si="13"/>
        <v>INSERT INTO ra_comorbidity (module, indicator_number, comorbidity_name, coef) VALUES ('PSI', '18', 'ANEMDEF', -0.239376790671)</v>
      </c>
    </row>
    <row r="407" spans="1:8" ht="12.75">
      <c r="A407" t="s">
        <v>312</v>
      </c>
      <c r="B407">
        <v>18</v>
      </c>
      <c r="C407" s="2" t="s">
        <v>54</v>
      </c>
      <c r="D407" s="2" t="s">
        <v>78</v>
      </c>
      <c r="E407" s="2"/>
      <c r="F407" s="1">
        <v>-0.234216806566</v>
      </c>
      <c r="G407" s="3" t="str">
        <f t="shared" si="12"/>
        <v>'PSI', '18', 'ALCOHOL', -0.234216806566</v>
      </c>
      <c r="H407" t="str">
        <f t="shared" si="13"/>
        <v>INSERT INTO ra_comorbidity (module, indicator_number, comorbidity_name, coef) VALUES ('PSI', '18', 'ALCOHOL', -0.234216806566)</v>
      </c>
    </row>
    <row r="408" spans="1:8" ht="12.75">
      <c r="A408" t="s">
        <v>312</v>
      </c>
      <c r="B408">
        <v>18</v>
      </c>
      <c r="C408" s="2" t="s">
        <v>54</v>
      </c>
      <c r="D408" s="2" t="s">
        <v>79</v>
      </c>
      <c r="E408" s="2"/>
      <c r="F408" s="1">
        <v>-0.602266823865</v>
      </c>
      <c r="G408" s="3" t="str">
        <f t="shared" si="12"/>
        <v>'PSI', '18', 'DRUG', -0.602266823865</v>
      </c>
      <c r="H408" t="str">
        <f t="shared" si="13"/>
        <v>INSERT INTO ra_comorbidity (module, indicator_number, comorbidity_name, coef) VALUES ('PSI', '18', 'DRUG', -0.602266823865)</v>
      </c>
    </row>
    <row r="409" spans="1:8" ht="12.75">
      <c r="A409" t="s">
        <v>312</v>
      </c>
      <c r="B409">
        <v>18</v>
      </c>
      <c r="C409" s="2" t="s">
        <v>54</v>
      </c>
      <c r="D409" s="2" t="s">
        <v>80</v>
      </c>
      <c r="E409" s="2"/>
      <c r="F409" s="1">
        <v>-0.32059729719</v>
      </c>
      <c r="G409" s="3" t="str">
        <f t="shared" si="12"/>
        <v>'PSI', '18', 'PSYCH', -0.32059729719</v>
      </c>
      <c r="H409" t="str">
        <f t="shared" si="13"/>
        <v>INSERT INTO ra_comorbidity (module, indicator_number, comorbidity_name, coef) VALUES ('PSI', '18', 'PSYCH', -0.32059729719)</v>
      </c>
    </row>
    <row r="410" spans="1:8" ht="12.75">
      <c r="A410" t="s">
        <v>312</v>
      </c>
      <c r="B410">
        <v>18</v>
      </c>
      <c r="C410" s="2" t="s">
        <v>54</v>
      </c>
      <c r="D410" s="2" t="s">
        <v>81</v>
      </c>
      <c r="E410" s="2"/>
      <c r="F410" s="1">
        <v>-0.217653612467</v>
      </c>
      <c r="G410" s="3" t="str">
        <f t="shared" si="12"/>
        <v>'PSI', '18', 'DEPRESS', -0.217653612467</v>
      </c>
      <c r="H410" t="str">
        <f t="shared" si="13"/>
        <v>INSERT INTO ra_comorbidity (module, indicator_number, comorbidity_name, coef) VALUES ('PSI', '18', 'DEPRESS', -0.217653612467)</v>
      </c>
    </row>
    <row r="411" spans="1:8" ht="12.75">
      <c r="A411" t="s">
        <v>312</v>
      </c>
      <c r="B411">
        <v>19</v>
      </c>
      <c r="C411" s="2" t="s">
        <v>54</v>
      </c>
      <c r="D411" s="2" t="s">
        <v>55</v>
      </c>
      <c r="E411" s="2"/>
      <c r="F411" s="1">
        <v>-0.441907282869</v>
      </c>
      <c r="G411" s="3" t="str">
        <f t="shared" si="12"/>
        <v>'PSI', '19', 'CHF', -0.441907282869</v>
      </c>
      <c r="H411" t="str">
        <f t="shared" si="13"/>
        <v>INSERT INTO ra_comorbidity (module, indicator_number, comorbidity_name, coef) VALUES ('PSI', '19', 'CHF', -0.441907282869)</v>
      </c>
    </row>
    <row r="412" spans="1:8" ht="12.75">
      <c r="A412" t="s">
        <v>312</v>
      </c>
      <c r="B412">
        <v>19</v>
      </c>
      <c r="C412" s="2" t="s">
        <v>54</v>
      </c>
      <c r="D412" s="2" t="s">
        <v>56</v>
      </c>
      <c r="E412" s="2"/>
      <c r="F412" s="1">
        <v>0.138952961892</v>
      </c>
      <c r="G412" s="3" t="str">
        <f t="shared" si="12"/>
        <v>'PSI', '19', 'VALVE', 0.138952961892</v>
      </c>
      <c r="H412" t="str">
        <f t="shared" si="13"/>
        <v>INSERT INTO ra_comorbidity (module, indicator_number, comorbidity_name, coef) VALUES ('PSI', '19', 'VALVE', 0.138952961892)</v>
      </c>
    </row>
    <row r="413" spans="1:8" ht="12.75">
      <c r="A413" t="s">
        <v>312</v>
      </c>
      <c r="B413">
        <v>19</v>
      </c>
      <c r="C413" s="2" t="s">
        <v>54</v>
      </c>
      <c r="D413" s="2" t="s">
        <v>57</v>
      </c>
      <c r="E413" s="2"/>
      <c r="F413" s="1">
        <v>-0.787807846887</v>
      </c>
      <c r="G413" s="3" t="str">
        <f t="shared" si="12"/>
        <v>'PSI', '19', 'PULMCIRC', -0.787807846887</v>
      </c>
      <c r="H413" t="str">
        <f t="shared" si="13"/>
        <v>INSERT INTO ra_comorbidity (module, indicator_number, comorbidity_name, coef) VALUES ('PSI', '19', 'PULMCIRC', -0.787807846887)</v>
      </c>
    </row>
    <row r="414" spans="1:8" ht="12.75">
      <c r="A414" t="s">
        <v>312</v>
      </c>
      <c r="B414">
        <v>19</v>
      </c>
      <c r="C414" s="2" t="s">
        <v>54</v>
      </c>
      <c r="D414" s="2" t="s">
        <v>58</v>
      </c>
      <c r="E414" s="2"/>
      <c r="F414" s="1">
        <v>-6.09066977883</v>
      </c>
      <c r="G414" s="3" t="str">
        <f t="shared" si="12"/>
        <v>'PSI', '19', 'PERIVASC', -6.09066977883</v>
      </c>
      <c r="H414" t="str">
        <f t="shared" si="13"/>
        <v>INSERT INTO ra_comorbidity (module, indicator_number, comorbidity_name, coef) VALUES ('PSI', '19', 'PERIVASC', -6.09066977883)</v>
      </c>
    </row>
    <row r="415" spans="1:8" ht="12.75">
      <c r="A415" t="s">
        <v>312</v>
      </c>
      <c r="B415">
        <v>19</v>
      </c>
      <c r="C415" s="2" t="s">
        <v>54</v>
      </c>
      <c r="D415" s="2" t="s">
        <v>59</v>
      </c>
      <c r="E415" s="2"/>
      <c r="F415" s="1">
        <v>0</v>
      </c>
      <c r="G415" s="3" t="str">
        <f t="shared" si="12"/>
        <v>'PSI', '19', 'HTN_C', 0</v>
      </c>
      <c r="H415" t="str">
        <f t="shared" si="13"/>
        <v>INSERT INTO ra_comorbidity (module, indicator_number, comorbidity_name, coef) VALUES ('PSI', '19', 'HTN_C', 0)</v>
      </c>
    </row>
    <row r="416" spans="1:8" ht="12.75">
      <c r="A416" t="s">
        <v>312</v>
      </c>
      <c r="B416">
        <v>19</v>
      </c>
      <c r="C416" s="2" t="s">
        <v>54</v>
      </c>
      <c r="D416" s="2" t="s">
        <v>60</v>
      </c>
      <c r="E416" s="2"/>
      <c r="F416" s="1">
        <v>0.222065326186</v>
      </c>
      <c r="G416" s="3" t="str">
        <f t="shared" si="12"/>
        <v>'PSI', '19', 'PARA', 0.222065326186</v>
      </c>
      <c r="H416" t="str">
        <f t="shared" si="13"/>
        <v>INSERT INTO ra_comorbidity (module, indicator_number, comorbidity_name, coef) VALUES ('PSI', '19', 'PARA', 0.222065326186)</v>
      </c>
    </row>
    <row r="417" spans="1:8" ht="12.75">
      <c r="A417" t="s">
        <v>312</v>
      </c>
      <c r="B417">
        <v>19</v>
      </c>
      <c r="C417" s="2" t="s">
        <v>54</v>
      </c>
      <c r="D417" s="2" t="s">
        <v>61</v>
      </c>
      <c r="E417" s="2"/>
      <c r="F417" s="1">
        <v>0.004305584993</v>
      </c>
      <c r="G417" s="3" t="str">
        <f t="shared" si="12"/>
        <v>'PSI', '19', 'NEURO', 0.004305584993</v>
      </c>
      <c r="H417" t="str">
        <f t="shared" si="13"/>
        <v>INSERT INTO ra_comorbidity (module, indicator_number, comorbidity_name, coef) VALUES ('PSI', '19', 'NEURO', 0.004305584993)</v>
      </c>
    </row>
    <row r="418" spans="1:8" ht="12.75">
      <c r="A418" t="s">
        <v>312</v>
      </c>
      <c r="B418">
        <v>19</v>
      </c>
      <c r="C418" s="2" t="s">
        <v>54</v>
      </c>
      <c r="D418" s="2" t="s">
        <v>62</v>
      </c>
      <c r="E418" s="2"/>
      <c r="F418" s="1">
        <v>-0.088094475591</v>
      </c>
      <c r="G418" s="3" t="str">
        <f t="shared" si="12"/>
        <v>'PSI', '19', 'CHRNLUNG', -0.088094475591</v>
      </c>
      <c r="H418" t="str">
        <f t="shared" si="13"/>
        <v>INSERT INTO ra_comorbidity (module, indicator_number, comorbidity_name, coef) VALUES ('PSI', '19', 'CHRNLUNG', -0.088094475591)</v>
      </c>
    </row>
    <row r="419" spans="1:8" ht="12.75">
      <c r="A419" t="s">
        <v>312</v>
      </c>
      <c r="B419">
        <v>19</v>
      </c>
      <c r="C419" s="2" t="s">
        <v>54</v>
      </c>
      <c r="D419" s="2" t="s">
        <v>63</v>
      </c>
      <c r="E419" s="2"/>
      <c r="F419" s="1">
        <v>0.178399918655</v>
      </c>
      <c r="G419" s="3" t="str">
        <f t="shared" si="12"/>
        <v>'PSI', '19', 'DM', 0.178399918655</v>
      </c>
      <c r="H419" t="str">
        <f t="shared" si="13"/>
        <v>INSERT INTO ra_comorbidity (module, indicator_number, comorbidity_name, coef) VALUES ('PSI', '19', 'DM', 0.178399918655)</v>
      </c>
    </row>
    <row r="420" spans="1:8" ht="12.75">
      <c r="A420" t="s">
        <v>312</v>
      </c>
      <c r="B420">
        <v>19</v>
      </c>
      <c r="C420" s="2" t="s">
        <v>54</v>
      </c>
      <c r="D420" s="2" t="s">
        <v>64</v>
      </c>
      <c r="E420" s="2"/>
      <c r="F420" s="1">
        <v>0.206634398134</v>
      </c>
      <c r="G420" s="3" t="str">
        <f t="shared" si="12"/>
        <v>'PSI', '19', 'DMCX', 0.206634398134</v>
      </c>
      <c r="H420" t="str">
        <f t="shared" si="13"/>
        <v>INSERT INTO ra_comorbidity (module, indicator_number, comorbidity_name, coef) VALUES ('PSI', '19', 'DMCX', 0.206634398134)</v>
      </c>
    </row>
    <row r="421" spans="1:8" ht="12.75">
      <c r="A421" t="s">
        <v>312</v>
      </c>
      <c r="B421">
        <v>19</v>
      </c>
      <c r="C421" s="2" t="s">
        <v>54</v>
      </c>
      <c r="D421" s="2" t="s">
        <v>65</v>
      </c>
      <c r="E421" s="2"/>
      <c r="F421" s="1">
        <v>0.100831757943</v>
      </c>
      <c r="G421" s="3" t="str">
        <f t="shared" si="12"/>
        <v>'PSI', '19', 'HYPOTHY', 0.100831757943</v>
      </c>
      <c r="H421" t="str">
        <f t="shared" si="13"/>
        <v>INSERT INTO ra_comorbidity (module, indicator_number, comorbidity_name, coef) VALUES ('PSI', '19', 'HYPOTHY', 0.100831757943)</v>
      </c>
    </row>
    <row r="422" spans="1:8" ht="12.75">
      <c r="A422" t="s">
        <v>312</v>
      </c>
      <c r="B422">
        <v>19</v>
      </c>
      <c r="C422" s="2" t="s">
        <v>54</v>
      </c>
      <c r="D422" s="2" t="s">
        <v>66</v>
      </c>
      <c r="E422" s="2"/>
      <c r="F422" s="1">
        <v>-0.252923134004</v>
      </c>
      <c r="G422" s="3" t="str">
        <f t="shared" si="12"/>
        <v>'PSI', '19', 'RENLFAIL', -0.252923134004</v>
      </c>
      <c r="H422" t="str">
        <f t="shared" si="13"/>
        <v>INSERT INTO ra_comorbidity (module, indicator_number, comorbidity_name, coef) VALUES ('PSI', '19', 'RENLFAIL', -0.252923134004)</v>
      </c>
    </row>
    <row r="423" spans="1:8" ht="12.75">
      <c r="A423" t="s">
        <v>312</v>
      </c>
      <c r="B423">
        <v>19</v>
      </c>
      <c r="C423" s="2" t="s">
        <v>54</v>
      </c>
      <c r="D423" s="2" t="s">
        <v>67</v>
      </c>
      <c r="E423" s="2"/>
      <c r="F423" s="1">
        <v>-0.051897688189</v>
      </c>
      <c r="G423" s="3" t="str">
        <f t="shared" si="12"/>
        <v>'PSI', '19', 'LIVER', -0.051897688189</v>
      </c>
      <c r="H423" t="str">
        <f t="shared" si="13"/>
        <v>INSERT INTO ra_comorbidity (module, indicator_number, comorbidity_name, coef) VALUES ('PSI', '19', 'LIVER', -0.051897688189)</v>
      </c>
    </row>
    <row r="424" spans="1:8" ht="12.75">
      <c r="A424" t="s">
        <v>312</v>
      </c>
      <c r="B424">
        <v>19</v>
      </c>
      <c r="C424" s="2" t="s">
        <v>54</v>
      </c>
      <c r="D424" s="2" t="s">
        <v>68</v>
      </c>
      <c r="E424" s="2"/>
      <c r="F424" s="1">
        <v>1.329266235462</v>
      </c>
      <c r="G424" s="3" t="str">
        <f t="shared" si="12"/>
        <v>'PSI', '19', 'ULCER', 1.329266235462</v>
      </c>
      <c r="H424" t="str">
        <f t="shared" si="13"/>
        <v>INSERT INTO ra_comorbidity (module, indicator_number, comorbidity_name, coef) VALUES ('PSI', '19', 'ULCER', 1.329266235462)</v>
      </c>
    </row>
    <row r="425" spans="1:8" ht="12.75">
      <c r="A425" t="s">
        <v>312</v>
      </c>
      <c r="B425">
        <v>19</v>
      </c>
      <c r="C425" s="2" t="s">
        <v>54</v>
      </c>
      <c r="D425" s="2" t="s">
        <v>69</v>
      </c>
      <c r="E425" s="2"/>
      <c r="F425" s="1">
        <v>-0.429959528129</v>
      </c>
      <c r="G425" s="3" t="str">
        <f t="shared" si="12"/>
        <v>'PSI', '19', 'AIDS', -0.429959528129</v>
      </c>
      <c r="H425" t="str">
        <f t="shared" si="13"/>
        <v>INSERT INTO ra_comorbidity (module, indicator_number, comorbidity_name, coef) VALUES ('PSI', '19', 'AIDS', -0.429959528129)</v>
      </c>
    </row>
    <row r="426" spans="1:8" ht="12.75">
      <c r="A426" t="s">
        <v>312</v>
      </c>
      <c r="B426">
        <v>19</v>
      </c>
      <c r="C426" s="2" t="s">
        <v>54</v>
      </c>
      <c r="D426" s="2" t="s">
        <v>70</v>
      </c>
      <c r="E426" s="2"/>
      <c r="F426" s="1">
        <v>0.110982803337</v>
      </c>
      <c r="G426" s="3" t="str">
        <f t="shared" si="12"/>
        <v>'PSI', '19', 'LYMPH', 0.110982803337</v>
      </c>
      <c r="H426" t="str">
        <f t="shared" si="13"/>
        <v>INSERT INTO ra_comorbidity (module, indicator_number, comorbidity_name, coef) VALUES ('PSI', '19', 'LYMPH', 0.110982803337)</v>
      </c>
    </row>
    <row r="427" spans="1:8" ht="12.75">
      <c r="A427" t="s">
        <v>312</v>
      </c>
      <c r="B427">
        <v>19</v>
      </c>
      <c r="C427" s="2" t="s">
        <v>54</v>
      </c>
      <c r="D427" s="2" t="s">
        <v>71</v>
      </c>
      <c r="E427" s="2"/>
      <c r="F427" s="1">
        <v>-1.17444404088</v>
      </c>
      <c r="G427" s="3" t="str">
        <f t="shared" si="12"/>
        <v>'PSI', '19', 'METS', -1.17444404088</v>
      </c>
      <c r="H427" t="str">
        <f t="shared" si="13"/>
        <v>INSERT INTO ra_comorbidity (module, indicator_number, comorbidity_name, coef) VALUES ('PSI', '19', 'METS', -1.17444404088)</v>
      </c>
    </row>
    <row r="428" spans="1:8" ht="12.75">
      <c r="A428" t="s">
        <v>312</v>
      </c>
      <c r="B428">
        <v>19</v>
      </c>
      <c r="C428" s="2" t="s">
        <v>54</v>
      </c>
      <c r="D428" s="2" t="s">
        <v>72</v>
      </c>
      <c r="E428" s="2"/>
      <c r="F428" s="1">
        <v>0.086312898938</v>
      </c>
      <c r="G428" s="3" t="str">
        <f t="shared" si="12"/>
        <v>'PSI', '19', 'TUMOR', 0.086312898938</v>
      </c>
      <c r="H428" t="str">
        <f t="shared" si="13"/>
        <v>INSERT INTO ra_comorbidity (module, indicator_number, comorbidity_name, coef) VALUES ('PSI', '19', 'TUMOR', 0.086312898938)</v>
      </c>
    </row>
    <row r="429" spans="1:8" ht="12.75">
      <c r="A429" t="s">
        <v>312</v>
      </c>
      <c r="B429">
        <v>19</v>
      </c>
      <c r="C429" s="2" t="s">
        <v>54</v>
      </c>
      <c r="D429" s="2" t="s">
        <v>73</v>
      </c>
      <c r="E429" s="2"/>
      <c r="F429" s="1">
        <v>-0.092836067742</v>
      </c>
      <c r="G429" s="3" t="str">
        <f t="shared" si="12"/>
        <v>'PSI', '19', 'ARTH', -0.092836067742</v>
      </c>
      <c r="H429" t="str">
        <f t="shared" si="13"/>
        <v>INSERT INTO ra_comorbidity (module, indicator_number, comorbidity_name, coef) VALUES ('PSI', '19', 'ARTH', -0.092836067742)</v>
      </c>
    </row>
    <row r="430" spans="1:8" ht="12.75">
      <c r="A430" t="s">
        <v>312</v>
      </c>
      <c r="B430">
        <v>19</v>
      </c>
      <c r="C430" s="2" t="s">
        <v>54</v>
      </c>
      <c r="D430" s="2" t="s">
        <v>74</v>
      </c>
      <c r="E430" s="2"/>
      <c r="F430" s="1">
        <v>-0.233964465578</v>
      </c>
      <c r="G430" s="3" t="str">
        <f t="shared" si="12"/>
        <v>'PSI', '19', 'OBESE', -0.233964465578</v>
      </c>
      <c r="H430" t="str">
        <f t="shared" si="13"/>
        <v>INSERT INTO ra_comorbidity (module, indicator_number, comorbidity_name, coef) VALUES ('PSI', '19', 'OBESE', -0.233964465578)</v>
      </c>
    </row>
    <row r="431" spans="1:8" ht="12.75">
      <c r="A431" t="s">
        <v>312</v>
      </c>
      <c r="B431">
        <v>19</v>
      </c>
      <c r="C431" s="2" t="s">
        <v>54</v>
      </c>
      <c r="D431" s="2" t="s">
        <v>75</v>
      </c>
      <c r="E431" s="2"/>
      <c r="F431" s="1">
        <v>-0.79310537659</v>
      </c>
      <c r="G431" s="3" t="str">
        <f t="shared" si="12"/>
        <v>'PSI', '19', 'WGHTLOSS', -0.79310537659</v>
      </c>
      <c r="H431" t="str">
        <f t="shared" si="13"/>
        <v>INSERT INTO ra_comorbidity (module, indicator_number, comorbidity_name, coef) VALUES ('PSI', '19', 'WGHTLOSS', -0.79310537659)</v>
      </c>
    </row>
    <row r="432" spans="1:8" ht="12.75">
      <c r="A432" t="s">
        <v>312</v>
      </c>
      <c r="B432">
        <v>19</v>
      </c>
      <c r="C432" s="2" t="s">
        <v>54</v>
      </c>
      <c r="D432" s="2" t="s">
        <v>76</v>
      </c>
      <c r="E432" s="2"/>
      <c r="F432" s="1">
        <v>0.751006264188</v>
      </c>
      <c r="G432" s="3" t="str">
        <f t="shared" si="12"/>
        <v>'PSI', '19', 'BLDLOSS', 0.751006264188</v>
      </c>
      <c r="H432" t="str">
        <f t="shared" si="13"/>
        <v>INSERT INTO ra_comorbidity (module, indicator_number, comorbidity_name, coef) VALUES ('PSI', '19', 'BLDLOSS', 0.751006264188)</v>
      </c>
    </row>
    <row r="433" spans="1:8" ht="12.75">
      <c r="A433" t="s">
        <v>312</v>
      </c>
      <c r="B433">
        <v>19</v>
      </c>
      <c r="C433" s="2" t="s">
        <v>54</v>
      </c>
      <c r="D433" s="2" t="s">
        <v>77</v>
      </c>
      <c r="E433" s="2"/>
      <c r="F433" s="1">
        <v>-0.347154523397</v>
      </c>
      <c r="G433" s="3" t="str">
        <f t="shared" si="12"/>
        <v>'PSI', '19', 'ANEMDEF', -0.347154523397</v>
      </c>
      <c r="H433" t="str">
        <f t="shared" si="13"/>
        <v>INSERT INTO ra_comorbidity (module, indicator_number, comorbidity_name, coef) VALUES ('PSI', '19', 'ANEMDEF', -0.347154523397)</v>
      </c>
    </row>
    <row r="434" spans="1:8" ht="12.75">
      <c r="A434" t="s">
        <v>312</v>
      </c>
      <c r="B434">
        <v>19</v>
      </c>
      <c r="C434" s="2" t="s">
        <v>54</v>
      </c>
      <c r="D434" s="2" t="s">
        <v>78</v>
      </c>
      <c r="E434" s="2"/>
      <c r="F434" s="1">
        <v>-0.000814304661</v>
      </c>
      <c r="G434" s="3" t="str">
        <f t="shared" si="12"/>
        <v>'PSI', '19', 'ALCOHOL', -0.000814304661</v>
      </c>
      <c r="H434" t="str">
        <f t="shared" si="13"/>
        <v>INSERT INTO ra_comorbidity (module, indicator_number, comorbidity_name, coef) VALUES ('PSI', '19', 'ALCOHOL', -0.000814304661)</v>
      </c>
    </row>
    <row r="435" spans="1:8" ht="12.75">
      <c r="A435" t="s">
        <v>312</v>
      </c>
      <c r="B435">
        <v>19</v>
      </c>
      <c r="C435" s="2" t="s">
        <v>54</v>
      </c>
      <c r="D435" s="2" t="s">
        <v>79</v>
      </c>
      <c r="E435" s="2"/>
      <c r="F435" s="1">
        <v>-0.584717275735</v>
      </c>
      <c r="G435" s="3" t="str">
        <f t="shared" si="12"/>
        <v>'PSI', '19', 'DRUG', -0.584717275735</v>
      </c>
      <c r="H435" t="str">
        <f t="shared" si="13"/>
        <v>INSERT INTO ra_comorbidity (module, indicator_number, comorbidity_name, coef) VALUES ('PSI', '19', 'DRUG', -0.584717275735)</v>
      </c>
    </row>
    <row r="436" spans="1:8" ht="12.75">
      <c r="A436" t="s">
        <v>312</v>
      </c>
      <c r="B436">
        <v>19</v>
      </c>
      <c r="C436" s="2" t="s">
        <v>54</v>
      </c>
      <c r="D436" s="2" t="s">
        <v>80</v>
      </c>
      <c r="E436" s="2"/>
      <c r="F436" s="1">
        <v>-0.236524866246</v>
      </c>
      <c r="G436" s="3" t="str">
        <f t="shared" si="12"/>
        <v>'PSI', '19', 'PSYCH', -0.236524866246</v>
      </c>
      <c r="H436" t="str">
        <f t="shared" si="13"/>
        <v>INSERT INTO ra_comorbidity (module, indicator_number, comorbidity_name, coef) VALUES ('PSI', '19', 'PSYCH', -0.236524866246)</v>
      </c>
    </row>
    <row r="437" spans="1:8" ht="12.75">
      <c r="A437" t="s">
        <v>312</v>
      </c>
      <c r="B437">
        <v>19</v>
      </c>
      <c r="C437" s="2" t="s">
        <v>54</v>
      </c>
      <c r="D437" s="2" t="s">
        <v>81</v>
      </c>
      <c r="E437" s="2"/>
      <c r="F437" s="1">
        <v>-0.16780119812</v>
      </c>
      <c r="G437" s="3" t="str">
        <f t="shared" si="12"/>
        <v>'PSI', '19', 'DEPRESS', -0.16780119812</v>
      </c>
      <c r="H437" t="str">
        <f t="shared" si="13"/>
        <v>INSERT INTO ra_comorbidity (module, indicator_number, comorbidity_name, coef) VALUES ('PSI', '19', 'DEPRESS', -0.16780119812)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Schoenborn</cp:lastModifiedBy>
  <dcterms:created xsi:type="dcterms:W3CDTF">1996-10-14T23:33:28Z</dcterms:created>
  <dcterms:modified xsi:type="dcterms:W3CDTF">2006-02-10T21:37:06Z</dcterms:modified>
  <cp:category/>
  <cp:version/>
  <cp:contentType/>
  <cp:contentStatus/>
</cp:coreProperties>
</file>